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Volumes/Cefis/Recherche Publications/RPSP/Elections européennes 2024/Bilan des inscriptions/"/>
    </mc:Choice>
  </mc:AlternateContent>
  <xr:revisionPtr revIDLastSave="0" documentId="13_ncr:9_{4006F5C1-55E4-DB46-8376-5D46D13FEA51}" xr6:coauthVersionLast="47" xr6:coauthVersionMax="47" xr10:uidLastSave="{00000000-0000-0000-0000-000000000000}"/>
  <bookViews>
    <workbookView xWindow="5800" yWindow="500" windowWidth="30440" windowHeight="22540" xr2:uid="{00000000-000D-0000-FFFF-FFFF00000000}"/>
  </bookViews>
  <sheets>
    <sheet name="Evolution Tx insc." sheetId="3" r:id="rId1"/>
    <sheet name="Nationalité" sheetId="4" r:id="rId2"/>
    <sheet name="Commune" sheetId="5" r:id="rId3"/>
    <sheet name="Genre" sheetId="6" r:id="rId4"/>
    <sheet name="Age" sheetId="7" r:id="rId5"/>
    <sheet name="Nbr années commune" sheetId="8" r:id="rId6"/>
    <sheet name="Nbr années G-D" sheetId="9" r:id="rId7"/>
    <sheet name="Inscription 01.01.24 15.04.24" sheetId="10" r:id="rId8"/>
  </sheets>
  <definedNames>
    <definedName name="_xlnm._FilterDatabase" localSheetId="1" hidden="1">Nationalité!$A$1:$E$27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4" i="6" l="1"/>
  <c r="E3" i="6"/>
  <c r="E2" i="6"/>
  <c r="D4" i="6"/>
  <c r="D3" i="6"/>
  <c r="D2" i="6"/>
  <c r="E102" i="5"/>
  <c r="D101" i="5"/>
  <c r="E101" i="5" s="1"/>
  <c r="D100" i="5"/>
  <c r="E100" i="5" s="1"/>
  <c r="D99" i="5"/>
  <c r="E99" i="5" s="1"/>
  <c r="D98" i="5"/>
  <c r="E98" i="5" s="1"/>
  <c r="D97" i="5"/>
  <c r="E97" i="5" s="1"/>
  <c r="D96" i="5"/>
  <c r="E96" i="5" s="1"/>
  <c r="D95" i="5"/>
  <c r="E95" i="5" s="1"/>
  <c r="D94" i="5"/>
  <c r="E94" i="5" s="1"/>
  <c r="D93" i="5"/>
  <c r="E93" i="5" s="1"/>
  <c r="D92" i="5"/>
  <c r="E92" i="5" s="1"/>
  <c r="D91" i="5"/>
  <c r="E91" i="5" s="1"/>
  <c r="D90" i="5"/>
  <c r="E90" i="5" s="1"/>
  <c r="D89" i="5"/>
  <c r="E89" i="5" s="1"/>
  <c r="D88" i="5"/>
  <c r="E88" i="5" s="1"/>
  <c r="D87" i="5"/>
  <c r="E87" i="5" s="1"/>
  <c r="D86" i="5"/>
  <c r="E86" i="5" s="1"/>
  <c r="D85" i="5"/>
  <c r="E85" i="5" s="1"/>
  <c r="D84" i="5"/>
  <c r="E84" i="5" s="1"/>
  <c r="D83" i="5"/>
  <c r="E83" i="5" s="1"/>
  <c r="D82" i="5"/>
  <c r="E82" i="5" s="1"/>
  <c r="D81" i="5"/>
  <c r="E81" i="5" s="1"/>
  <c r="D80" i="5"/>
  <c r="E80" i="5" s="1"/>
  <c r="D79" i="5"/>
  <c r="E79" i="5" s="1"/>
  <c r="D78" i="5"/>
  <c r="E78" i="5" s="1"/>
  <c r="D77" i="5"/>
  <c r="E77" i="5" s="1"/>
  <c r="D76" i="5"/>
  <c r="E76" i="5" s="1"/>
  <c r="D75" i="5"/>
  <c r="E75" i="5" s="1"/>
  <c r="D74" i="5"/>
  <c r="E74" i="5" s="1"/>
  <c r="D73" i="5"/>
  <c r="E73" i="5" s="1"/>
  <c r="D72" i="5"/>
  <c r="E72" i="5" s="1"/>
  <c r="D71" i="5"/>
  <c r="E71" i="5" s="1"/>
  <c r="D70" i="5"/>
  <c r="E70" i="5" s="1"/>
  <c r="D69" i="5"/>
  <c r="E69" i="5" s="1"/>
  <c r="D68" i="5"/>
  <c r="E68" i="5" s="1"/>
  <c r="D67" i="5"/>
  <c r="E67" i="5" s="1"/>
  <c r="D66" i="5"/>
  <c r="E66" i="5" s="1"/>
  <c r="D65" i="5"/>
  <c r="E65" i="5" s="1"/>
  <c r="D64" i="5"/>
  <c r="E64" i="5" s="1"/>
  <c r="D63" i="5"/>
  <c r="E63" i="5" s="1"/>
  <c r="D62" i="5"/>
  <c r="E62" i="5" s="1"/>
  <c r="D61" i="5"/>
  <c r="E61" i="5" s="1"/>
  <c r="D60" i="5"/>
  <c r="E60" i="5" s="1"/>
  <c r="D59" i="5"/>
  <c r="E59" i="5" s="1"/>
  <c r="D58" i="5"/>
  <c r="E58" i="5" s="1"/>
  <c r="D57" i="5"/>
  <c r="E57" i="5" s="1"/>
  <c r="D56" i="5"/>
  <c r="E56" i="5" s="1"/>
  <c r="D55" i="5"/>
  <c r="E55" i="5" s="1"/>
  <c r="D54" i="5"/>
  <c r="E54" i="5" s="1"/>
  <c r="D53" i="5"/>
  <c r="E53" i="5" s="1"/>
  <c r="D52" i="5"/>
  <c r="E52" i="5" s="1"/>
  <c r="D51" i="5"/>
  <c r="E51" i="5" s="1"/>
  <c r="D50" i="5"/>
  <c r="E50" i="5" s="1"/>
  <c r="D49" i="5"/>
  <c r="E49" i="5" s="1"/>
  <c r="D48" i="5"/>
  <c r="E48" i="5" s="1"/>
  <c r="D47" i="5"/>
  <c r="E47" i="5" s="1"/>
  <c r="D46" i="5"/>
  <c r="E46" i="5" s="1"/>
  <c r="D45" i="5"/>
  <c r="E45" i="5" s="1"/>
  <c r="D44" i="5"/>
  <c r="E44" i="5" s="1"/>
  <c r="D43" i="5"/>
  <c r="E43" i="5" s="1"/>
  <c r="D42" i="5"/>
  <c r="E42" i="5" s="1"/>
  <c r="D41" i="5"/>
  <c r="E41" i="5" s="1"/>
  <c r="D40" i="5"/>
  <c r="E40" i="5" s="1"/>
  <c r="D39" i="5"/>
  <c r="E39" i="5" s="1"/>
  <c r="D38" i="5"/>
  <c r="E38" i="5" s="1"/>
  <c r="D37" i="5"/>
  <c r="E37" i="5" s="1"/>
  <c r="D36" i="5"/>
  <c r="E36" i="5" s="1"/>
  <c r="D35" i="5"/>
  <c r="E35" i="5" s="1"/>
  <c r="E34" i="5"/>
  <c r="D34" i="5"/>
  <c r="D33" i="5"/>
  <c r="E33" i="5" s="1"/>
  <c r="E32" i="5"/>
  <c r="D32" i="5"/>
  <c r="D31" i="5"/>
  <c r="E31" i="5" s="1"/>
  <c r="E30" i="5"/>
  <c r="D30" i="5"/>
  <c r="D29" i="5"/>
  <c r="E29" i="5" s="1"/>
  <c r="E28" i="5"/>
  <c r="D28" i="5"/>
  <c r="D27" i="5"/>
  <c r="E27" i="5" s="1"/>
  <c r="E26" i="5"/>
  <c r="D26" i="5"/>
  <c r="D25" i="5"/>
  <c r="E25" i="5" s="1"/>
  <c r="E24" i="5"/>
  <c r="D24" i="5"/>
  <c r="D23" i="5"/>
  <c r="E23" i="5" s="1"/>
  <c r="E22" i="5"/>
  <c r="D22" i="5"/>
  <c r="D21" i="5"/>
  <c r="E21" i="5" s="1"/>
  <c r="E20" i="5"/>
  <c r="D20" i="5"/>
  <c r="D19" i="5"/>
  <c r="E19" i="5" s="1"/>
  <c r="E18" i="5"/>
  <c r="D18" i="5"/>
  <c r="D17" i="5"/>
  <c r="E17" i="5" s="1"/>
  <c r="E16" i="5"/>
  <c r="D16" i="5"/>
  <c r="D15" i="5"/>
  <c r="E15" i="5" s="1"/>
  <c r="E14" i="5"/>
  <c r="D14" i="5"/>
  <c r="D13" i="5"/>
  <c r="E13" i="5" s="1"/>
  <c r="E12" i="5"/>
  <c r="D12" i="5"/>
  <c r="D11" i="5"/>
  <c r="E11" i="5" s="1"/>
  <c r="E10" i="5"/>
  <c r="D10" i="5"/>
  <c r="D9" i="5"/>
  <c r="E9" i="5" s="1"/>
  <c r="E8" i="5"/>
  <c r="D8" i="5"/>
  <c r="D7" i="5"/>
  <c r="E7" i="5" s="1"/>
  <c r="E6" i="5"/>
  <c r="D6" i="5"/>
  <c r="D5" i="5"/>
  <c r="E5" i="5" s="1"/>
  <c r="E4" i="5"/>
  <c r="D4" i="5"/>
  <c r="D3" i="5"/>
  <c r="E3" i="5" s="1"/>
  <c r="E2" i="5"/>
  <c r="D2" i="5"/>
  <c r="E26" i="4"/>
  <c r="E25" i="4"/>
  <c r="E27" i="4"/>
  <c r="E24" i="4"/>
  <c r="E21" i="4"/>
  <c r="E22" i="4"/>
  <c r="E20" i="4"/>
  <c r="E19" i="4"/>
  <c r="E17" i="4"/>
  <c r="E18" i="4"/>
  <c r="E15" i="4"/>
  <c r="E16" i="4"/>
  <c r="E7" i="4"/>
  <c r="E14" i="4"/>
  <c r="E13" i="4"/>
  <c r="E11" i="4"/>
  <c r="E12" i="4"/>
  <c r="E10" i="4"/>
  <c r="E9" i="4"/>
  <c r="E8" i="4"/>
  <c r="E2" i="4"/>
  <c r="E23" i="4"/>
  <c r="E6" i="4"/>
  <c r="E5" i="4"/>
  <c r="E4" i="4"/>
  <c r="E3" i="4"/>
  <c r="E28" i="4"/>
  <c r="B17" i="3"/>
  <c r="B16" i="3"/>
</calcChain>
</file>

<file path=xl/sharedStrings.xml><?xml version="1.0" encoding="utf-8"?>
<sst xmlns="http://purl.oclc.org/ooxml/spreadsheetml/main" count="188" uniqueCount="158">
  <si>
    <t>Luxembourg</t>
  </si>
  <si>
    <t>EE inscrit</t>
  </si>
  <si>
    <t>EE potentiel</t>
  </si>
  <si>
    <t>Bertrange</t>
  </si>
  <si>
    <t>Differdange</t>
  </si>
  <si>
    <t>Dippach</t>
  </si>
  <si>
    <t>masculin</t>
  </si>
  <si>
    <t>Strassen</t>
  </si>
  <si>
    <t>Wormeldange</t>
  </si>
  <si>
    <t>Wincrange</t>
  </si>
  <si>
    <t>Esch-sur-Alzette</t>
  </si>
  <si>
    <t>Sandweiler</t>
  </si>
  <si>
    <t>Junglinster</t>
  </si>
  <si>
    <t>Remich</t>
  </si>
  <si>
    <t>Manternach</t>
  </si>
  <si>
    <t>Roeser</t>
  </si>
  <si>
    <t>Mamer</t>
  </si>
  <si>
    <t>Beckerich</t>
  </si>
  <si>
    <t>Kopstal</t>
  </si>
  <si>
    <t>Niederanven</t>
  </si>
  <si>
    <t>Waldbillig</t>
  </si>
  <si>
    <t>Bettembourg</t>
  </si>
  <si>
    <t>Hesperange</t>
  </si>
  <si>
    <t>Boulaide</t>
  </si>
  <si>
    <t>Winseler</t>
  </si>
  <si>
    <t>Leudelange</t>
  </si>
  <si>
    <t>Mersch</t>
  </si>
  <si>
    <t>Vianden</t>
  </si>
  <si>
    <t>Mondorf-les-Bains</t>
  </si>
  <si>
    <t>Dudelange</t>
  </si>
  <si>
    <t>Consdorf</t>
  </si>
  <si>
    <t>Kiischpelt</t>
  </si>
  <si>
    <t>Grevenmacher</t>
  </si>
  <si>
    <t>Mondercange</t>
  </si>
  <si>
    <t>Kehlen</t>
  </si>
  <si>
    <t>Lorentzweiler</t>
  </si>
  <si>
    <t>Mertert</t>
  </si>
  <si>
    <t>Lintgen</t>
  </si>
  <si>
    <t>Steinsel</t>
  </si>
  <si>
    <t>Koerich</t>
  </si>
  <si>
    <t>Rumelange</t>
  </si>
  <si>
    <t>Contern</t>
  </si>
  <si>
    <t>Sanem</t>
  </si>
  <si>
    <t>Walferdange</t>
  </si>
  <si>
    <t>Frisange</t>
  </si>
  <si>
    <t>Steinfort</t>
  </si>
  <si>
    <t>Wiltz</t>
  </si>
  <si>
    <t>Ettelbruck</t>
  </si>
  <si>
    <t>Diekirch</t>
  </si>
  <si>
    <t>Lenningen</t>
  </si>
  <si>
    <t>Schifflange</t>
  </si>
  <si>
    <t>Schengen</t>
  </si>
  <si>
    <t>Troisvierges</t>
  </si>
  <si>
    <t>Habscht</t>
  </si>
  <si>
    <t>Rambrouch</t>
  </si>
  <si>
    <t>Schuttrange</t>
  </si>
  <si>
    <t>Clervaux</t>
  </si>
  <si>
    <t>Larochette</t>
  </si>
  <si>
    <t>Echternach</t>
  </si>
  <si>
    <t>Betzdorf</t>
  </si>
  <si>
    <t>Stadtbredimus</t>
  </si>
  <si>
    <t>Weiswampach</t>
  </si>
  <si>
    <t>Bettendorf</t>
  </si>
  <si>
    <t>Kayl</t>
  </si>
  <si>
    <t>Helperknapp</t>
  </si>
  <si>
    <t>Mertzig</t>
  </si>
  <si>
    <t>Beaufort</t>
  </si>
  <si>
    <t>Putscheid</t>
  </si>
  <si>
    <t>Bissen</t>
  </si>
  <si>
    <t>Weiler-la-Tour</t>
  </si>
  <si>
    <t>Rosport-Mompach</t>
  </si>
  <si>
    <t>Bourscheid</t>
  </si>
  <si>
    <t>Biwer</t>
  </si>
  <si>
    <t>Bous-Waldbredimus</t>
  </si>
  <si>
    <t>Nommern</t>
  </si>
  <si>
    <t>Groussbus-Wal</t>
  </si>
  <si>
    <t>Redange/Attert</t>
  </si>
  <si>
    <t>Ell</t>
  </si>
  <si>
    <t>Heffingen</t>
  </si>
  <si>
    <t>Bech</t>
  </si>
  <si>
    <t>Berdorf</t>
  </si>
  <si>
    <t>Dalheim</t>
  </si>
  <si>
    <t>Schieren</t>
  </si>
  <si>
    <t>Garnich</t>
  </si>
  <si>
    <t>Tandel</t>
  </si>
  <si>
    <t>Reisdorf</t>
  </si>
  <si>
    <t>Parc Hosingen</t>
  </si>
  <si>
    <t>Colmar-Berg</t>
  </si>
  <si>
    <t>Flaxweiler</t>
  </si>
  <si>
    <t>Feulen</t>
  </si>
  <si>
    <t>Reckange-sur-Mess</t>
  </si>
  <si>
    <t>Vichten</t>
  </si>
  <si>
    <t>Goesdorf</t>
  </si>
  <si>
    <t>Saeul</t>
  </si>
  <si>
    <t>Useldange</t>
  </si>
  <si>
    <t>Fischbach</t>
  </si>
  <si>
    <t>Étiquettes de lignes</t>
  </si>
  <si>
    <t>Total général</t>
  </si>
  <si>
    <t>Elections UE</t>
  </si>
  <si>
    <t>Tx inscription</t>
  </si>
  <si>
    <t>Nationalité</t>
  </si>
  <si>
    <t>Autriche</t>
  </si>
  <si>
    <t>Belgique</t>
  </si>
  <si>
    <t>Bulgarie</t>
  </si>
  <si>
    <t>Chypre</t>
  </si>
  <si>
    <t>Rep. Tchèque</t>
  </si>
  <si>
    <t>Allemagne</t>
  </si>
  <si>
    <t>Danemark</t>
  </si>
  <si>
    <t>Espagne</t>
  </si>
  <si>
    <t>Estonie</t>
  </si>
  <si>
    <t>France</t>
  </si>
  <si>
    <t>Finlande</t>
  </si>
  <si>
    <t>Grèce</t>
  </si>
  <si>
    <t>Hongrie</t>
  </si>
  <si>
    <t>Croatie</t>
  </si>
  <si>
    <t>Italie</t>
  </si>
  <si>
    <t>Irlande</t>
  </si>
  <si>
    <t>Lituanie</t>
  </si>
  <si>
    <t>Lettonie</t>
  </si>
  <si>
    <t>Malte</t>
  </si>
  <si>
    <t>Pays-Bas</t>
  </si>
  <si>
    <t>Portugal</t>
  </si>
  <si>
    <t>Pologne</t>
  </si>
  <si>
    <t>Roumanie</t>
  </si>
  <si>
    <t>Suède</t>
  </si>
  <si>
    <t>Slovaquie</t>
  </si>
  <si>
    <t>Slovénie</t>
  </si>
  <si>
    <t xml:space="preserve">Taux d'inscription </t>
  </si>
  <si>
    <t>Commune</t>
  </si>
  <si>
    <t>Taux d'inscription</t>
  </si>
  <si>
    <t>Erpeldange-sur-Sûre</t>
  </si>
  <si>
    <t>Esch-sur-Sûre</t>
  </si>
  <si>
    <t>Käerjeng</t>
  </si>
  <si>
    <t>Lac de la Haute-Sûre</t>
  </si>
  <si>
    <t>Pétange</t>
  </si>
  <si>
    <t>Préizerdaul</t>
  </si>
  <si>
    <t>Vallée de l'Ernz</t>
  </si>
  <si>
    <t>féminin</t>
  </si>
  <si>
    <t>Genre</t>
  </si>
  <si>
    <t>Tranches d'âge</t>
  </si>
  <si>
    <t>18-24 ans</t>
  </si>
  <si>
    <t>25-34 ans</t>
  </si>
  <si>
    <t>35-44 ans</t>
  </si>
  <si>
    <t>45-54 ans</t>
  </si>
  <si>
    <t>55-64 ans</t>
  </si>
  <si>
    <t>65 et plus</t>
  </si>
  <si>
    <t>Total</t>
  </si>
  <si>
    <t>Tx inscripiton</t>
  </si>
  <si>
    <t>0-4 ans</t>
  </si>
  <si>
    <t>5-10 ans</t>
  </si>
  <si>
    <t>11-20 ans</t>
  </si>
  <si>
    <t>plus de 20 ans</t>
  </si>
  <si>
    <t>Taux inscripiton</t>
  </si>
  <si>
    <t>Taux inscription</t>
  </si>
  <si>
    <t>Bilan date cloture, 15 avril 2024</t>
  </si>
  <si>
    <t>Nbre inscrits</t>
  </si>
  <si>
    <t>Nbre d'années au Grand-Duché</t>
  </si>
  <si>
    <t>Nbre d'années dans la commune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</si>
</sst>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D9E1F2"/>
      </patternFill>
    </fill>
  </fills>
  <borders count="12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/>
      <bottom style="thin">
        <color theme="4" tint="0.39997558519241921"/>
      </bottom>
      <diagonal/>
    </border>
    <border>
      <start/>
      <end/>
      <top style="thin">
        <color theme="4" tint="0.39997558519241921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left" vertical="center"/>
    </xf>
    <xf numFmtId="0" fontId="16" fillId="33" borderId="10" xfId="0" applyFont="1" applyFill="1" applyBorder="1"/>
    <xf numFmtId="0" fontId="0" fillId="0" borderId="0" xfId="0" applyAlignment="1">
      <alignment horizontal="left"/>
    </xf>
    <xf numFmtId="3" fontId="0" fillId="0" borderId="0" xfId="0" applyNumberFormat="1" applyAlignment="1">
      <alignment horizontal="left" vertical="center"/>
    </xf>
    <xf numFmtId="164" fontId="0" fillId="0" borderId="0" xfId="0" applyNumberFormat="1" applyAlignment="1">
      <alignment horizontal="left" vertical="center"/>
    </xf>
    <xf numFmtId="15" fontId="0" fillId="0" borderId="0" xfId="0" applyNumberFormat="1" applyAlignment="1">
      <alignment horizontal="left" vertical="center"/>
    </xf>
    <xf numFmtId="0" fontId="16" fillId="33" borderId="11" xfId="0" applyFont="1" applyFill="1" applyBorder="1" applyAlignment="1">
      <alignment horizontal="left"/>
    </xf>
    <xf numFmtId="164" fontId="0" fillId="0" borderId="0" xfId="42" applyNumberFormat="1" applyFont="1"/>
    <xf numFmtId="0" fontId="16" fillId="33" borderId="0" xfId="0" applyFont="1" applyFill="1" applyAlignment="1">
      <alignment horizontal="left"/>
    </xf>
    <xf numFmtId="0" fontId="16" fillId="33" borderId="0" xfId="0" applyFont="1" applyFill="1"/>
    <xf numFmtId="164" fontId="0" fillId="0" borderId="0" xfId="42" applyNumberFormat="1" applyFont="1" applyBorder="1"/>
    <xf numFmtId="0" fontId="16" fillId="0" borderId="0" xfId="0" applyFont="1" applyAlignment="1">
      <alignment horizontal="left"/>
    </xf>
    <xf numFmtId="164" fontId="0" fillId="0" borderId="0" xfId="42" applyNumberFormat="1" applyFont="1" applyFill="1" applyBorder="1"/>
    <xf numFmtId="164" fontId="16" fillId="33" borderId="11" xfId="42" applyNumberFormat="1" applyFont="1" applyFill="1" applyBorder="1"/>
    <xf numFmtId="164" fontId="16" fillId="33" borderId="0" xfId="42" applyNumberFormat="1" applyFont="1" applyFill="1" applyBorder="1"/>
    <xf numFmtId="0" fontId="16" fillId="34" borderId="0" xfId="0" applyFont="1" applyFill="1"/>
    <xf numFmtId="164" fontId="16" fillId="34" borderId="0" xfId="42" applyNumberFormat="1" applyFont="1" applyFill="1" applyBorder="1"/>
    <xf numFmtId="0" fontId="18" fillId="35" borderId="0" xfId="0" applyFont="1" applyFill="1"/>
    <xf numFmtId="0" fontId="18" fillId="35" borderId="0" xfId="0" applyFont="1" applyFill="1" applyAlignment="1">
      <alignment horizontal="left"/>
    </xf>
    <xf numFmtId="14" fontId="0" fillId="0" borderId="0" xfId="0" applyNumberFormat="1" applyAlignment="1">
      <alignment horizontal="left"/>
    </xf>
    <xf numFmtId="15" fontId="16" fillId="0" borderId="0" xfId="0" applyNumberFormat="1" applyFont="1" applyAlignment="1">
      <alignment horizontal="center"/>
    </xf>
    <xf numFmtId="3" fontId="0" fillId="0" borderId="0" xfId="0" applyNumberFormat="1"/>
    <xf numFmtId="3" fontId="16" fillId="33" borderId="0" xfId="0" applyNumberFormat="1" applyFont="1" applyFill="1"/>
    <xf numFmtId="3" fontId="16" fillId="0" borderId="0" xfId="0" applyNumberFormat="1" applyFont="1"/>
    <xf numFmtId="3" fontId="16" fillId="33" borderId="11" xfId="0" applyNumberFormat="1" applyFont="1" applyFill="1" applyBorder="1"/>
    <xf numFmtId="3" fontId="18" fillId="35" borderId="0" xfId="0" applyNumberFormat="1" applyFont="1" applyFill="1"/>
  </cellXfs>
  <cellStyles count="43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Pourcentage" xfId="42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customXml" Target="../customXml/item1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haredStrings" Target="sharedStrings.xml"/><Relationship Id="rId5" Type="http://purl.oclc.org/ooxml/officeDocument/relationships/worksheet" Target="worksheets/sheet5.xml"/><Relationship Id="rId15" Type="http://purl.oclc.org/ooxml/officeDocument/relationships/customXml" Target="../customXml/item3.xml"/><Relationship Id="rId10" Type="http://purl.oclc.org/ooxml/officeDocument/relationships/styles" Target="styles.xml"/><Relationship Id="rId4" Type="http://purl.oclc.org/ooxml/officeDocument/relationships/worksheet" Target="worksheets/sheet4.xml"/><Relationship Id="rId9" Type="http://purl.oclc.org/ooxml/officeDocument/relationships/theme" Target="theme/theme1.xml"/><Relationship Id="rId14" Type="http://purl.oclc.org/ooxml/officeDocument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Inscription du 1 janvier 2024 au 15 avril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'Inscription 01.01.24 15.04.24'!$A$2:$A$104</c:f>
              <c:numCache>
                <c:formatCode>m/d/yy</c:formatCode>
                <c:ptCount val="103"/>
                <c:pt idx="0">
                  <c:v>45293</c:v>
                </c:pt>
                <c:pt idx="1">
                  <c:v>45294</c:v>
                </c:pt>
                <c:pt idx="2">
                  <c:v>45295</c:v>
                </c:pt>
                <c:pt idx="3">
                  <c:v>45296</c:v>
                </c:pt>
                <c:pt idx="4">
                  <c:v>45299</c:v>
                </c:pt>
                <c:pt idx="5">
                  <c:v>45300</c:v>
                </c:pt>
                <c:pt idx="6">
                  <c:v>45301</c:v>
                </c:pt>
                <c:pt idx="7">
                  <c:v>45302</c:v>
                </c:pt>
                <c:pt idx="8">
                  <c:v>45303</c:v>
                </c:pt>
                <c:pt idx="9">
                  <c:v>45304</c:v>
                </c:pt>
                <c:pt idx="10">
                  <c:v>45305</c:v>
                </c:pt>
                <c:pt idx="11">
                  <c:v>45306</c:v>
                </c:pt>
                <c:pt idx="12">
                  <c:v>45307</c:v>
                </c:pt>
                <c:pt idx="13">
                  <c:v>45308</c:v>
                </c:pt>
                <c:pt idx="14">
                  <c:v>45309</c:v>
                </c:pt>
                <c:pt idx="15">
                  <c:v>45310</c:v>
                </c:pt>
                <c:pt idx="16">
                  <c:v>45311</c:v>
                </c:pt>
                <c:pt idx="17">
                  <c:v>45312</c:v>
                </c:pt>
                <c:pt idx="18">
                  <c:v>45313</c:v>
                </c:pt>
                <c:pt idx="19">
                  <c:v>45314</c:v>
                </c:pt>
                <c:pt idx="20">
                  <c:v>45315</c:v>
                </c:pt>
                <c:pt idx="21">
                  <c:v>45316</c:v>
                </c:pt>
                <c:pt idx="22">
                  <c:v>45317</c:v>
                </c:pt>
                <c:pt idx="23">
                  <c:v>45318</c:v>
                </c:pt>
                <c:pt idx="24">
                  <c:v>45319</c:v>
                </c:pt>
                <c:pt idx="25">
                  <c:v>45320</c:v>
                </c:pt>
                <c:pt idx="26">
                  <c:v>45321</c:v>
                </c:pt>
                <c:pt idx="27">
                  <c:v>45322</c:v>
                </c:pt>
                <c:pt idx="28">
                  <c:v>45323</c:v>
                </c:pt>
                <c:pt idx="29">
                  <c:v>45324</c:v>
                </c:pt>
                <c:pt idx="30">
                  <c:v>45325</c:v>
                </c:pt>
                <c:pt idx="31">
                  <c:v>45326</c:v>
                </c:pt>
                <c:pt idx="32">
                  <c:v>45327</c:v>
                </c:pt>
                <c:pt idx="33">
                  <c:v>45328</c:v>
                </c:pt>
                <c:pt idx="34">
                  <c:v>45329</c:v>
                </c:pt>
                <c:pt idx="35">
                  <c:v>45330</c:v>
                </c:pt>
                <c:pt idx="36">
                  <c:v>45331</c:v>
                </c:pt>
                <c:pt idx="37">
                  <c:v>45332</c:v>
                </c:pt>
                <c:pt idx="38">
                  <c:v>45333</c:v>
                </c:pt>
                <c:pt idx="39">
                  <c:v>45334</c:v>
                </c:pt>
                <c:pt idx="40">
                  <c:v>45335</c:v>
                </c:pt>
                <c:pt idx="41">
                  <c:v>45336</c:v>
                </c:pt>
                <c:pt idx="42">
                  <c:v>45337</c:v>
                </c:pt>
                <c:pt idx="43">
                  <c:v>45338</c:v>
                </c:pt>
                <c:pt idx="44">
                  <c:v>45339</c:v>
                </c:pt>
                <c:pt idx="45">
                  <c:v>45340</c:v>
                </c:pt>
                <c:pt idx="46">
                  <c:v>45341</c:v>
                </c:pt>
                <c:pt idx="47">
                  <c:v>45342</c:v>
                </c:pt>
                <c:pt idx="48">
                  <c:v>45343</c:v>
                </c:pt>
                <c:pt idx="49">
                  <c:v>45344</c:v>
                </c:pt>
                <c:pt idx="50">
                  <c:v>45345</c:v>
                </c:pt>
                <c:pt idx="51">
                  <c:v>45346</c:v>
                </c:pt>
                <c:pt idx="52">
                  <c:v>45347</c:v>
                </c:pt>
                <c:pt idx="53">
                  <c:v>45348</c:v>
                </c:pt>
                <c:pt idx="54">
                  <c:v>45349</c:v>
                </c:pt>
                <c:pt idx="55">
                  <c:v>45350</c:v>
                </c:pt>
                <c:pt idx="56">
                  <c:v>45351</c:v>
                </c:pt>
                <c:pt idx="57">
                  <c:v>45352</c:v>
                </c:pt>
                <c:pt idx="58">
                  <c:v>45353</c:v>
                </c:pt>
                <c:pt idx="59">
                  <c:v>45354</c:v>
                </c:pt>
                <c:pt idx="60">
                  <c:v>45355</c:v>
                </c:pt>
                <c:pt idx="61">
                  <c:v>45356</c:v>
                </c:pt>
                <c:pt idx="62">
                  <c:v>45357</c:v>
                </c:pt>
                <c:pt idx="63">
                  <c:v>45358</c:v>
                </c:pt>
                <c:pt idx="64">
                  <c:v>45359</c:v>
                </c:pt>
                <c:pt idx="65">
                  <c:v>45360</c:v>
                </c:pt>
                <c:pt idx="66">
                  <c:v>45361</c:v>
                </c:pt>
                <c:pt idx="67">
                  <c:v>45362</c:v>
                </c:pt>
                <c:pt idx="68">
                  <c:v>45363</c:v>
                </c:pt>
                <c:pt idx="69">
                  <c:v>45364</c:v>
                </c:pt>
                <c:pt idx="70">
                  <c:v>45365</c:v>
                </c:pt>
                <c:pt idx="71">
                  <c:v>45366</c:v>
                </c:pt>
                <c:pt idx="72">
                  <c:v>45367</c:v>
                </c:pt>
                <c:pt idx="73">
                  <c:v>45368</c:v>
                </c:pt>
                <c:pt idx="74">
                  <c:v>45369</c:v>
                </c:pt>
                <c:pt idx="75">
                  <c:v>45370</c:v>
                </c:pt>
                <c:pt idx="76">
                  <c:v>45371</c:v>
                </c:pt>
                <c:pt idx="77">
                  <c:v>45372</c:v>
                </c:pt>
                <c:pt idx="78">
                  <c:v>45373</c:v>
                </c:pt>
                <c:pt idx="79">
                  <c:v>45374</c:v>
                </c:pt>
                <c:pt idx="80">
                  <c:v>45375</c:v>
                </c:pt>
                <c:pt idx="81">
                  <c:v>45376</c:v>
                </c:pt>
                <c:pt idx="82">
                  <c:v>45377</c:v>
                </c:pt>
                <c:pt idx="83">
                  <c:v>45378</c:v>
                </c:pt>
                <c:pt idx="84">
                  <c:v>45379</c:v>
                </c:pt>
                <c:pt idx="85">
                  <c:v>45380</c:v>
                </c:pt>
                <c:pt idx="86">
                  <c:v>45381</c:v>
                </c:pt>
                <c:pt idx="87">
                  <c:v>45382</c:v>
                </c:pt>
                <c:pt idx="88">
                  <c:v>45383</c:v>
                </c:pt>
                <c:pt idx="89">
                  <c:v>45384</c:v>
                </c:pt>
                <c:pt idx="90">
                  <c:v>45385</c:v>
                </c:pt>
                <c:pt idx="91">
                  <c:v>45386</c:v>
                </c:pt>
                <c:pt idx="92">
                  <c:v>45387</c:v>
                </c:pt>
                <c:pt idx="93">
                  <c:v>45388</c:v>
                </c:pt>
                <c:pt idx="94">
                  <c:v>45389</c:v>
                </c:pt>
                <c:pt idx="95">
                  <c:v>45390</c:v>
                </c:pt>
                <c:pt idx="96">
                  <c:v>45391</c:v>
                </c:pt>
                <c:pt idx="97">
                  <c:v>45392</c:v>
                </c:pt>
                <c:pt idx="98">
                  <c:v>45393</c:v>
                </c:pt>
                <c:pt idx="99">
                  <c:v>45394</c:v>
                </c:pt>
                <c:pt idx="100">
                  <c:v>45395</c:v>
                </c:pt>
                <c:pt idx="101">
                  <c:v>45396</c:v>
                </c:pt>
                <c:pt idx="102">
                  <c:v>45397</c:v>
                </c:pt>
              </c:numCache>
            </c:numRef>
          </c:cat>
          <c:val>
            <c:numRef>
              <c:f>'Inscription 01.01.24 15.04.24'!$B$2:$B$104</c:f>
              <c:numCache>
                <c:formatCode>General</c:formatCode>
                <c:ptCount val="10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1</c:v>
                </c:pt>
                <c:pt idx="5">
                  <c:v>5</c:v>
                </c:pt>
                <c:pt idx="6">
                  <c:v>6</c:v>
                </c:pt>
                <c:pt idx="7">
                  <c:v>3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7</c:v>
                </c:pt>
                <c:pt idx="12">
                  <c:v>3</c:v>
                </c:pt>
                <c:pt idx="13">
                  <c:v>6</c:v>
                </c:pt>
                <c:pt idx="14">
                  <c:v>4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3</c:v>
                </c:pt>
                <c:pt idx="19">
                  <c:v>2</c:v>
                </c:pt>
                <c:pt idx="20">
                  <c:v>6</c:v>
                </c:pt>
                <c:pt idx="21">
                  <c:v>3</c:v>
                </c:pt>
                <c:pt idx="22">
                  <c:v>3</c:v>
                </c:pt>
                <c:pt idx="23">
                  <c:v>2</c:v>
                </c:pt>
                <c:pt idx="24">
                  <c:v>1</c:v>
                </c:pt>
                <c:pt idx="25">
                  <c:v>4</c:v>
                </c:pt>
                <c:pt idx="26">
                  <c:v>8</c:v>
                </c:pt>
                <c:pt idx="27">
                  <c:v>7</c:v>
                </c:pt>
                <c:pt idx="28">
                  <c:v>7</c:v>
                </c:pt>
                <c:pt idx="29">
                  <c:v>3</c:v>
                </c:pt>
                <c:pt idx="30">
                  <c:v>5</c:v>
                </c:pt>
                <c:pt idx="31">
                  <c:v>3</c:v>
                </c:pt>
                <c:pt idx="32">
                  <c:v>8</c:v>
                </c:pt>
                <c:pt idx="33">
                  <c:v>8</c:v>
                </c:pt>
                <c:pt idx="34">
                  <c:v>2</c:v>
                </c:pt>
                <c:pt idx="35">
                  <c:v>2</c:v>
                </c:pt>
                <c:pt idx="36">
                  <c:v>13</c:v>
                </c:pt>
                <c:pt idx="37">
                  <c:v>4</c:v>
                </c:pt>
                <c:pt idx="38">
                  <c:v>2</c:v>
                </c:pt>
                <c:pt idx="39">
                  <c:v>8</c:v>
                </c:pt>
                <c:pt idx="40">
                  <c:v>6</c:v>
                </c:pt>
                <c:pt idx="41">
                  <c:v>7</c:v>
                </c:pt>
                <c:pt idx="42">
                  <c:v>7</c:v>
                </c:pt>
                <c:pt idx="43">
                  <c:v>4</c:v>
                </c:pt>
                <c:pt idx="44">
                  <c:v>4</c:v>
                </c:pt>
                <c:pt idx="45">
                  <c:v>9</c:v>
                </c:pt>
                <c:pt idx="46">
                  <c:v>11</c:v>
                </c:pt>
                <c:pt idx="47">
                  <c:v>8</c:v>
                </c:pt>
                <c:pt idx="48">
                  <c:v>21</c:v>
                </c:pt>
                <c:pt idx="49">
                  <c:v>9</c:v>
                </c:pt>
                <c:pt idx="50">
                  <c:v>7</c:v>
                </c:pt>
                <c:pt idx="51">
                  <c:v>3</c:v>
                </c:pt>
                <c:pt idx="52">
                  <c:v>9</c:v>
                </c:pt>
                <c:pt idx="53">
                  <c:v>9</c:v>
                </c:pt>
                <c:pt idx="54">
                  <c:v>14</c:v>
                </c:pt>
                <c:pt idx="55">
                  <c:v>16</c:v>
                </c:pt>
                <c:pt idx="56">
                  <c:v>12</c:v>
                </c:pt>
                <c:pt idx="57">
                  <c:v>15</c:v>
                </c:pt>
                <c:pt idx="58">
                  <c:v>6</c:v>
                </c:pt>
                <c:pt idx="59">
                  <c:v>6</c:v>
                </c:pt>
                <c:pt idx="60">
                  <c:v>12</c:v>
                </c:pt>
                <c:pt idx="61">
                  <c:v>9</c:v>
                </c:pt>
                <c:pt idx="62">
                  <c:v>10</c:v>
                </c:pt>
                <c:pt idx="63">
                  <c:v>19</c:v>
                </c:pt>
                <c:pt idx="64">
                  <c:v>15</c:v>
                </c:pt>
                <c:pt idx="65">
                  <c:v>4</c:v>
                </c:pt>
                <c:pt idx="66">
                  <c:v>8</c:v>
                </c:pt>
                <c:pt idx="67">
                  <c:v>25</c:v>
                </c:pt>
                <c:pt idx="68">
                  <c:v>55</c:v>
                </c:pt>
                <c:pt idx="69">
                  <c:v>58</c:v>
                </c:pt>
                <c:pt idx="70">
                  <c:v>46</c:v>
                </c:pt>
                <c:pt idx="71">
                  <c:v>57</c:v>
                </c:pt>
                <c:pt idx="72">
                  <c:v>21</c:v>
                </c:pt>
                <c:pt idx="73">
                  <c:v>32</c:v>
                </c:pt>
                <c:pt idx="74">
                  <c:v>185</c:v>
                </c:pt>
                <c:pt idx="75">
                  <c:v>157</c:v>
                </c:pt>
                <c:pt idx="76">
                  <c:v>130</c:v>
                </c:pt>
                <c:pt idx="77">
                  <c:v>143</c:v>
                </c:pt>
                <c:pt idx="78">
                  <c:v>107</c:v>
                </c:pt>
                <c:pt idx="79">
                  <c:v>100</c:v>
                </c:pt>
                <c:pt idx="80">
                  <c:v>30</c:v>
                </c:pt>
                <c:pt idx="81">
                  <c:v>129</c:v>
                </c:pt>
                <c:pt idx="82">
                  <c:v>94</c:v>
                </c:pt>
                <c:pt idx="83">
                  <c:v>87</c:v>
                </c:pt>
                <c:pt idx="84">
                  <c:v>99</c:v>
                </c:pt>
                <c:pt idx="85">
                  <c:v>92</c:v>
                </c:pt>
                <c:pt idx="86">
                  <c:v>35</c:v>
                </c:pt>
                <c:pt idx="87">
                  <c:v>41</c:v>
                </c:pt>
                <c:pt idx="88">
                  <c:v>64</c:v>
                </c:pt>
                <c:pt idx="89">
                  <c:v>125</c:v>
                </c:pt>
                <c:pt idx="90">
                  <c:v>170</c:v>
                </c:pt>
                <c:pt idx="91">
                  <c:v>81</c:v>
                </c:pt>
                <c:pt idx="92">
                  <c:v>124</c:v>
                </c:pt>
                <c:pt idx="93">
                  <c:v>32</c:v>
                </c:pt>
                <c:pt idx="94">
                  <c:v>62</c:v>
                </c:pt>
                <c:pt idx="95">
                  <c:v>165</c:v>
                </c:pt>
                <c:pt idx="96">
                  <c:v>103</c:v>
                </c:pt>
                <c:pt idx="97">
                  <c:v>140</c:v>
                </c:pt>
                <c:pt idx="98">
                  <c:v>147</c:v>
                </c:pt>
                <c:pt idx="99">
                  <c:v>208</c:v>
                </c:pt>
                <c:pt idx="100">
                  <c:v>68</c:v>
                </c:pt>
                <c:pt idx="101">
                  <c:v>221</c:v>
                </c:pt>
                <c:pt idx="102">
                  <c:v>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21-4B42-A65E-F84BBED95EF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409936832"/>
        <c:axId val="711157488"/>
      </c:lineChart>
      <c:dateAx>
        <c:axId val="409936832"/>
        <c:scaling>
          <c:orientation val="minMax"/>
        </c:scaling>
        <c:delete val="0"/>
        <c:axPos val="b"/>
        <c:numFmt formatCode="m/d/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1157488"/>
        <c:crosses val="autoZero"/>
        <c:auto val="1"/>
        <c:lblOffset val="100"/>
        <c:baseTimeUnit val="days"/>
        <c:majorUnit val="8"/>
        <c:majorTimeUnit val="days"/>
        <c:minorUnit val="5"/>
        <c:minorTimeUnit val="days"/>
      </c:dateAx>
      <c:valAx>
        <c:axId val="711157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9936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27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5</xdr:col>
      <xdr:colOff>647700</xdr:colOff>
      <xdr:row>2</xdr:row>
      <xdr:rowOff>50800</xdr:rowOff>
    </xdr:from>
    <xdr:to>
      <xdr:col>15</xdr:col>
      <xdr:colOff>444500</xdr:colOff>
      <xdr:row>26</xdr:row>
      <xdr:rowOff>101600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830B5D91-88C0-1F61-1F4F-B05D44693F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C8FCF-2067-B14A-9438-51EB2F38FC92}">
  <dimension ref="A1:C17"/>
  <sheetViews>
    <sheetView tabSelected="1" workbookViewId="0">
      <selection activeCell="A26" sqref="A26"/>
    </sheetView>
  </sheetViews>
  <sheetFormatPr baseColWidth="10" defaultRowHeight="16" x14ac:dyDescent="0.2"/>
  <cols>
    <col min="1" max="1" width="17.83203125" customWidth="1"/>
    <col min="2" max="2" width="15.83203125" customWidth="1"/>
    <col min="3" max="3" width="17.6640625" customWidth="1"/>
  </cols>
  <sheetData>
    <row r="1" spans="1:3" x14ac:dyDescent="0.2">
      <c r="A1" s="1" t="s">
        <v>98</v>
      </c>
      <c r="B1" s="1" t="s">
        <v>155</v>
      </c>
      <c r="C1" s="1" t="s">
        <v>99</v>
      </c>
    </row>
    <row r="2" spans="1:3" x14ac:dyDescent="0.2">
      <c r="A2" s="1">
        <v>1994</v>
      </c>
      <c r="B2" s="4">
        <v>6907</v>
      </c>
      <c r="C2" s="5">
        <v>7.3999999999999996E-2</v>
      </c>
    </row>
    <row r="3" spans="1:3" x14ac:dyDescent="0.2">
      <c r="A3" s="1">
        <v>1999</v>
      </c>
      <c r="B3" s="4">
        <v>9811</v>
      </c>
      <c r="C3" s="5">
        <v>8.7999999999999995E-2</v>
      </c>
    </row>
    <row r="4" spans="1:3" x14ac:dyDescent="0.2">
      <c r="A4" s="1">
        <v>2004</v>
      </c>
      <c r="B4" s="4">
        <v>11739</v>
      </c>
      <c r="C4" s="5">
        <v>8.8999999999999996E-2</v>
      </c>
    </row>
    <row r="5" spans="1:3" x14ac:dyDescent="0.2">
      <c r="A5" s="1">
        <v>2009</v>
      </c>
      <c r="B5" s="4">
        <v>17579</v>
      </c>
      <c r="C5" s="5">
        <v>0.115</v>
      </c>
    </row>
    <row r="6" spans="1:3" x14ac:dyDescent="0.2">
      <c r="A6" s="1">
        <v>2014</v>
      </c>
      <c r="B6" s="4">
        <v>21650</v>
      </c>
      <c r="C6" s="5">
        <v>0.122</v>
      </c>
    </row>
    <row r="7" spans="1:3" x14ac:dyDescent="0.2">
      <c r="A7" s="1">
        <v>2019</v>
      </c>
      <c r="B7" s="4">
        <v>23243</v>
      </c>
      <c r="C7" s="5">
        <v>0.11700000000000001</v>
      </c>
    </row>
    <row r="8" spans="1:3" x14ac:dyDescent="0.2">
      <c r="A8" s="6" t="d">
        <v>2024-01-09</v>
      </c>
      <c r="B8" s="4">
        <v>26825</v>
      </c>
      <c r="C8" s="5">
        <v>0.13200000000000001</v>
      </c>
    </row>
    <row r="9" spans="1:3" x14ac:dyDescent="0.2">
      <c r="A9" s="6" t="d">
        <v>2024-03-15</v>
      </c>
      <c r="B9" s="4">
        <v>27181</v>
      </c>
      <c r="C9" s="5">
        <v>0.13400000000000001</v>
      </c>
    </row>
    <row r="10" spans="1:3" x14ac:dyDescent="0.2">
      <c r="A10" s="1">
        <v>2024</v>
      </c>
      <c r="B10" s="4">
        <v>30605</v>
      </c>
      <c r="C10" s="5">
        <v>0.151</v>
      </c>
    </row>
    <row r="13" spans="1:3" x14ac:dyDescent="0.2">
      <c r="A13" s="21" t="s">
        <v>154</v>
      </c>
      <c r="B13" s="21"/>
    </row>
    <row r="14" spans="1:3" x14ac:dyDescent="0.2">
      <c r="A14" s="3" t="s">
        <v>1</v>
      </c>
      <c r="B14" s="22">
        <v>30605</v>
      </c>
      <c r="C14" s="8"/>
    </row>
    <row r="15" spans="1:3" x14ac:dyDescent="0.2">
      <c r="A15" s="3" t="s">
        <v>2</v>
      </c>
      <c r="B15" s="22">
        <v>171713</v>
      </c>
    </row>
    <row r="16" spans="1:3" x14ac:dyDescent="0.2">
      <c r="A16" s="12" t="s">
        <v>97</v>
      </c>
      <c r="B16" s="24">
        <f>B14+B15</f>
        <v>202318</v>
      </c>
    </row>
    <row r="17" spans="1:2" x14ac:dyDescent="0.2">
      <c r="A17" t="s">
        <v>99</v>
      </c>
      <c r="B17" s="13">
        <f>B14/B16</f>
        <v>0.15127176029814451</v>
      </c>
    </row>
  </sheetData>
  <mergeCells count="1">
    <mergeCell ref="A13:B13"/>
  </mergeCells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9E787-F3D8-CD40-BB1B-0EE521A8C8D8}">
  <dimension ref="A1:E28"/>
  <sheetViews>
    <sheetView workbookViewId="0">
      <selection activeCell="C42" sqref="C42"/>
    </sheetView>
  </sheetViews>
  <sheetFormatPr baseColWidth="10" defaultRowHeight="16" x14ac:dyDescent="0.2"/>
  <cols>
    <col min="1" max="1" width="17" customWidth="1"/>
    <col min="3" max="4" width="14.5" customWidth="1"/>
    <col min="5" max="5" width="16" customWidth="1"/>
  </cols>
  <sheetData>
    <row r="1" spans="1:5" x14ac:dyDescent="0.2">
      <c r="A1" s="10" t="s">
        <v>100</v>
      </c>
      <c r="B1" s="10" t="s">
        <v>1</v>
      </c>
      <c r="C1" s="10" t="s">
        <v>2</v>
      </c>
      <c r="D1" s="10" t="s">
        <v>97</v>
      </c>
      <c r="E1" s="10" t="s">
        <v>127</v>
      </c>
    </row>
    <row r="2" spans="1:5" x14ac:dyDescent="0.2">
      <c r="A2" s="1" t="s">
        <v>106</v>
      </c>
      <c r="B2" s="22">
        <v>2881</v>
      </c>
      <c r="C2" s="22">
        <v>7883</v>
      </c>
      <c r="D2" s="22">
        <v>10764</v>
      </c>
      <c r="E2" s="11">
        <f>B2/D2</f>
        <v>0.26765143069490893</v>
      </c>
    </row>
    <row r="3" spans="1:5" x14ac:dyDescent="0.2">
      <c r="A3" s="3" t="s">
        <v>101</v>
      </c>
      <c r="B3" s="22">
        <v>183</v>
      </c>
      <c r="C3" s="22">
        <v>710</v>
      </c>
      <c r="D3" s="22">
        <v>893</v>
      </c>
      <c r="E3" s="11">
        <f>B3/D3</f>
        <v>0.20492721164613661</v>
      </c>
    </row>
    <row r="4" spans="1:5" x14ac:dyDescent="0.2">
      <c r="A4" s="3" t="s">
        <v>102</v>
      </c>
      <c r="B4" s="22">
        <v>3296</v>
      </c>
      <c r="C4" s="22">
        <v>12785</v>
      </c>
      <c r="D4" s="22">
        <v>16081</v>
      </c>
      <c r="E4" s="11">
        <f>B4/D4</f>
        <v>0.20496237796156955</v>
      </c>
    </row>
    <row r="5" spans="1:5" x14ac:dyDescent="0.2">
      <c r="A5" s="3" t="s">
        <v>103</v>
      </c>
      <c r="B5" s="22">
        <v>181</v>
      </c>
      <c r="C5" s="22">
        <v>1398</v>
      </c>
      <c r="D5" s="22">
        <v>1579</v>
      </c>
      <c r="E5" s="11">
        <f>B5/D5</f>
        <v>0.11462951234958835</v>
      </c>
    </row>
    <row r="6" spans="1:5" x14ac:dyDescent="0.2">
      <c r="A6" s="3" t="s">
        <v>104</v>
      </c>
      <c r="B6" s="22">
        <v>23</v>
      </c>
      <c r="C6" s="22">
        <v>197</v>
      </c>
      <c r="D6" s="22">
        <v>220</v>
      </c>
      <c r="E6" s="11">
        <f>B6/D6</f>
        <v>0.10454545454545454</v>
      </c>
    </row>
    <row r="7" spans="1:5" x14ac:dyDescent="0.2">
      <c r="A7" s="1" t="s">
        <v>114</v>
      </c>
      <c r="B7" s="22">
        <v>101</v>
      </c>
      <c r="C7" s="22">
        <v>1048</v>
      </c>
      <c r="D7" s="22">
        <v>1149</v>
      </c>
      <c r="E7" s="11">
        <f>B7/D7</f>
        <v>8.7902523933855531E-2</v>
      </c>
    </row>
    <row r="8" spans="1:5" x14ac:dyDescent="0.2">
      <c r="A8" s="1" t="s">
        <v>107</v>
      </c>
      <c r="B8" s="22">
        <v>261</v>
      </c>
      <c r="C8" s="22">
        <v>853</v>
      </c>
      <c r="D8" s="22">
        <v>1114</v>
      </c>
      <c r="E8" s="11">
        <f>B8/D8</f>
        <v>0.23429084380610413</v>
      </c>
    </row>
    <row r="9" spans="1:5" x14ac:dyDescent="0.2">
      <c r="A9" s="1" t="s">
        <v>108</v>
      </c>
      <c r="B9" s="22">
        <v>894</v>
      </c>
      <c r="C9" s="22">
        <v>6800</v>
      </c>
      <c r="D9" s="22">
        <v>7694</v>
      </c>
      <c r="E9" s="11">
        <f>B9/D9</f>
        <v>0.11619443722381076</v>
      </c>
    </row>
    <row r="10" spans="1:5" x14ac:dyDescent="0.2">
      <c r="A10" s="1" t="s">
        <v>109</v>
      </c>
      <c r="B10" s="22">
        <v>39</v>
      </c>
      <c r="C10" s="22">
        <v>494</v>
      </c>
      <c r="D10" s="22">
        <v>533</v>
      </c>
      <c r="E10" s="11">
        <f>B10/D10</f>
        <v>7.3170731707317069E-2</v>
      </c>
    </row>
    <row r="11" spans="1:5" x14ac:dyDescent="0.2">
      <c r="A11" s="1" t="s">
        <v>111</v>
      </c>
      <c r="B11" s="22">
        <v>77</v>
      </c>
      <c r="C11" s="22">
        <v>851</v>
      </c>
      <c r="D11" s="22">
        <v>928</v>
      </c>
      <c r="E11" s="11">
        <f>B11/D11</f>
        <v>8.2974137931034489E-2</v>
      </c>
    </row>
    <row r="12" spans="1:5" x14ac:dyDescent="0.2">
      <c r="A12" s="1" t="s">
        <v>110</v>
      </c>
      <c r="B12" s="22">
        <v>7172</v>
      </c>
      <c r="C12" s="22">
        <v>32560</v>
      </c>
      <c r="D12" s="22">
        <v>39732</v>
      </c>
      <c r="E12" s="11">
        <f>B12/D12</f>
        <v>0.18050941306755261</v>
      </c>
    </row>
    <row r="13" spans="1:5" x14ac:dyDescent="0.2">
      <c r="A13" s="1" t="s">
        <v>112</v>
      </c>
      <c r="B13" s="22">
        <v>437</v>
      </c>
      <c r="C13" s="22">
        <v>3220</v>
      </c>
      <c r="D13" s="22">
        <v>3657</v>
      </c>
      <c r="E13" s="11">
        <f>B13/D13</f>
        <v>0.11949685534591195</v>
      </c>
    </row>
    <row r="14" spans="1:5" x14ac:dyDescent="0.2">
      <c r="A14" s="1" t="s">
        <v>113</v>
      </c>
      <c r="B14" s="22">
        <v>187</v>
      </c>
      <c r="C14" s="22">
        <v>1325</v>
      </c>
      <c r="D14" s="22">
        <v>1512</v>
      </c>
      <c r="E14" s="11">
        <f>B14/D14</f>
        <v>0.12367724867724868</v>
      </c>
    </row>
    <row r="15" spans="1:5" x14ac:dyDescent="0.2">
      <c r="A15" s="1" t="s">
        <v>116</v>
      </c>
      <c r="B15" s="22">
        <v>425</v>
      </c>
      <c r="C15" s="22">
        <v>1562</v>
      </c>
      <c r="D15" s="22">
        <v>1987</v>
      </c>
      <c r="E15" s="11">
        <f>B15/D15</f>
        <v>0.21389028686462003</v>
      </c>
    </row>
    <row r="16" spans="1:5" x14ac:dyDescent="0.2">
      <c r="A16" s="1" t="s">
        <v>115</v>
      </c>
      <c r="B16" s="22">
        <v>3439</v>
      </c>
      <c r="C16" s="22">
        <v>17907</v>
      </c>
      <c r="D16" s="22">
        <v>21346</v>
      </c>
      <c r="E16" s="11">
        <f>B16/D16</f>
        <v>0.16110746744120677</v>
      </c>
    </row>
    <row r="17" spans="1:5" x14ac:dyDescent="0.2">
      <c r="A17" s="3" t="s">
        <v>118</v>
      </c>
      <c r="B17" s="22">
        <v>46</v>
      </c>
      <c r="C17" s="22">
        <v>567</v>
      </c>
      <c r="D17" s="22">
        <v>613</v>
      </c>
      <c r="E17" s="11">
        <f>B17/D17</f>
        <v>7.5040783034257749E-2</v>
      </c>
    </row>
    <row r="18" spans="1:5" x14ac:dyDescent="0.2">
      <c r="A18" s="1" t="s">
        <v>117</v>
      </c>
      <c r="B18" s="22">
        <v>75</v>
      </c>
      <c r="C18" s="22">
        <v>900</v>
      </c>
      <c r="D18" s="22">
        <v>975</v>
      </c>
      <c r="E18" s="11">
        <f>B18/D18</f>
        <v>7.6923076923076927E-2</v>
      </c>
    </row>
    <row r="19" spans="1:5" x14ac:dyDescent="0.2">
      <c r="A19" s="3" t="s">
        <v>119</v>
      </c>
      <c r="B19" s="22">
        <v>33</v>
      </c>
      <c r="C19" s="22">
        <v>219</v>
      </c>
      <c r="D19" s="22">
        <v>252</v>
      </c>
      <c r="E19" s="11">
        <f>B19/D19</f>
        <v>0.13095238095238096</v>
      </c>
    </row>
    <row r="20" spans="1:5" x14ac:dyDescent="0.2">
      <c r="A20" s="1" t="s">
        <v>120</v>
      </c>
      <c r="B20" s="22">
        <v>687</v>
      </c>
      <c r="C20" s="22">
        <v>2691</v>
      </c>
      <c r="D20" s="22">
        <v>3378</v>
      </c>
      <c r="E20" s="11">
        <f>B20/D20</f>
        <v>0.2033747779751332</v>
      </c>
    </row>
    <row r="21" spans="1:5" x14ac:dyDescent="0.2">
      <c r="A21" s="1" t="s">
        <v>122</v>
      </c>
      <c r="B21" s="22">
        <v>436</v>
      </c>
      <c r="C21" s="22">
        <v>3772</v>
      </c>
      <c r="D21" s="22">
        <v>4208</v>
      </c>
      <c r="E21" s="11">
        <f>B21/D21</f>
        <v>0.10361216730038023</v>
      </c>
    </row>
    <row r="22" spans="1:5" x14ac:dyDescent="0.2">
      <c r="A22" s="1" t="s">
        <v>121</v>
      </c>
      <c r="B22" s="22">
        <v>8729</v>
      </c>
      <c r="C22" s="22">
        <v>66127</v>
      </c>
      <c r="D22" s="22">
        <v>74856</v>
      </c>
      <c r="E22" s="11">
        <f>B22/D22</f>
        <v>0.11661055893983115</v>
      </c>
    </row>
    <row r="23" spans="1:5" x14ac:dyDescent="0.2">
      <c r="A23" s="1" t="s">
        <v>105</v>
      </c>
      <c r="B23" s="22">
        <v>160</v>
      </c>
      <c r="C23" s="22">
        <v>664</v>
      </c>
      <c r="D23" s="22">
        <v>824</v>
      </c>
      <c r="E23" s="11">
        <f>B23/D23</f>
        <v>0.1941747572815534</v>
      </c>
    </row>
    <row r="24" spans="1:5" x14ac:dyDescent="0.2">
      <c r="A24" s="1" t="s">
        <v>123</v>
      </c>
      <c r="B24" s="22">
        <v>512</v>
      </c>
      <c r="C24" s="22">
        <v>4856</v>
      </c>
      <c r="D24" s="22">
        <v>5368</v>
      </c>
      <c r="E24" s="11">
        <f>B24/D24</f>
        <v>9.5380029806259314E-2</v>
      </c>
    </row>
    <row r="25" spans="1:5" x14ac:dyDescent="0.2">
      <c r="A25" s="1" t="s">
        <v>125</v>
      </c>
      <c r="B25" s="22">
        <v>121</v>
      </c>
      <c r="C25" s="22">
        <v>662</v>
      </c>
      <c r="D25" s="22">
        <v>783</v>
      </c>
      <c r="E25" s="11">
        <f>B25/D25</f>
        <v>0.15453384418901661</v>
      </c>
    </row>
    <row r="26" spans="1:5" x14ac:dyDescent="0.2">
      <c r="A26" s="1" t="s">
        <v>126</v>
      </c>
      <c r="B26" s="22">
        <v>70</v>
      </c>
      <c r="C26" s="22">
        <v>503</v>
      </c>
      <c r="D26" s="22">
        <v>573</v>
      </c>
      <c r="E26" s="11">
        <f>B26/D26</f>
        <v>0.12216404886561955</v>
      </c>
    </row>
    <row r="27" spans="1:5" x14ac:dyDescent="0.2">
      <c r="A27" s="1" t="s">
        <v>124</v>
      </c>
      <c r="B27" s="22">
        <v>140</v>
      </c>
      <c r="C27" s="22">
        <v>1159</v>
      </c>
      <c r="D27" s="22">
        <v>1299</v>
      </c>
      <c r="E27" s="11">
        <f>B27/D27</f>
        <v>0.1077752117013087</v>
      </c>
    </row>
    <row r="28" spans="1:5" x14ac:dyDescent="0.2">
      <c r="A28" s="9" t="s">
        <v>97</v>
      </c>
      <c r="B28" s="23">
        <v>30605</v>
      </c>
      <c r="C28" s="23">
        <v>171713</v>
      </c>
      <c r="D28" s="23">
        <v>202318</v>
      </c>
      <c r="E28" s="15">
        <f>B28/D28</f>
        <v>0.15127176029814451</v>
      </c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0C171-CC1D-094E-9619-1C8F9A77ED9F}">
  <dimension ref="A1:E102"/>
  <sheetViews>
    <sheetView workbookViewId="0">
      <selection activeCell="H34" sqref="H34"/>
    </sheetView>
  </sheetViews>
  <sheetFormatPr baseColWidth="10" defaultRowHeight="16" x14ac:dyDescent="0.2"/>
  <cols>
    <col min="1" max="1" width="20.83203125" customWidth="1"/>
    <col min="2" max="2" width="16.5" customWidth="1"/>
    <col min="3" max="3" width="15" customWidth="1"/>
    <col min="4" max="4" width="14.83203125" customWidth="1"/>
    <col min="5" max="5" width="19.33203125" customWidth="1"/>
  </cols>
  <sheetData>
    <row r="1" spans="1:5" x14ac:dyDescent="0.2">
      <c r="A1" s="2" t="s">
        <v>128</v>
      </c>
      <c r="B1" s="2" t="s">
        <v>1</v>
      </c>
      <c r="C1" s="2" t="s">
        <v>2</v>
      </c>
      <c r="D1" s="2" t="s">
        <v>97</v>
      </c>
      <c r="E1" s="2" t="s">
        <v>129</v>
      </c>
    </row>
    <row r="2" spans="1:5" x14ac:dyDescent="0.2">
      <c r="A2" s="3" t="s">
        <v>66</v>
      </c>
      <c r="B2" s="22">
        <v>93</v>
      </c>
      <c r="C2" s="22">
        <v>791</v>
      </c>
      <c r="D2" s="22">
        <f>B2+C2</f>
        <v>884</v>
      </c>
      <c r="E2" s="8">
        <f>B2/D2</f>
        <v>0.10520361990950226</v>
      </c>
    </row>
    <row r="3" spans="1:5" x14ac:dyDescent="0.2">
      <c r="A3" s="3" t="s">
        <v>79</v>
      </c>
      <c r="B3" s="22">
        <v>53</v>
      </c>
      <c r="C3" s="22">
        <v>191</v>
      </c>
      <c r="D3" s="22">
        <f t="shared" ref="D3:D66" si="0">B3+C3</f>
        <v>244</v>
      </c>
      <c r="E3" s="8">
        <f t="shared" ref="E3:E66" si="1">B3/D3</f>
        <v>0.21721311475409835</v>
      </c>
    </row>
    <row r="4" spans="1:5" x14ac:dyDescent="0.2">
      <c r="A4" s="3" t="s">
        <v>17</v>
      </c>
      <c r="B4" s="22">
        <v>109</v>
      </c>
      <c r="C4" s="22">
        <v>473</v>
      </c>
      <c r="D4" s="22">
        <f t="shared" si="0"/>
        <v>582</v>
      </c>
      <c r="E4" s="8">
        <f t="shared" si="1"/>
        <v>0.1872852233676976</v>
      </c>
    </row>
    <row r="5" spans="1:5" x14ac:dyDescent="0.2">
      <c r="A5" s="3" t="s">
        <v>80</v>
      </c>
      <c r="B5" s="22">
        <v>77</v>
      </c>
      <c r="C5" s="22">
        <v>384</v>
      </c>
      <c r="D5" s="22">
        <f t="shared" si="0"/>
        <v>461</v>
      </c>
      <c r="E5" s="8">
        <f t="shared" si="1"/>
        <v>0.16702819956616052</v>
      </c>
    </row>
    <row r="6" spans="1:5" x14ac:dyDescent="0.2">
      <c r="A6" s="3" t="s">
        <v>3</v>
      </c>
      <c r="B6" s="22">
        <v>453</v>
      </c>
      <c r="C6" s="22">
        <v>2475</v>
      </c>
      <c r="D6" s="22">
        <f t="shared" si="0"/>
        <v>2928</v>
      </c>
      <c r="E6" s="8">
        <f t="shared" si="1"/>
        <v>0.15471311475409835</v>
      </c>
    </row>
    <row r="7" spans="1:5" x14ac:dyDescent="0.2">
      <c r="A7" s="3" t="s">
        <v>21</v>
      </c>
      <c r="B7" s="22">
        <v>573</v>
      </c>
      <c r="C7" s="22">
        <v>2266</v>
      </c>
      <c r="D7" s="22">
        <f t="shared" si="0"/>
        <v>2839</v>
      </c>
      <c r="E7" s="8">
        <f t="shared" si="1"/>
        <v>0.2018316308559352</v>
      </c>
    </row>
    <row r="8" spans="1:5" x14ac:dyDescent="0.2">
      <c r="A8" s="3" t="s">
        <v>62</v>
      </c>
      <c r="B8" s="22">
        <v>114</v>
      </c>
      <c r="C8" s="22">
        <v>759</v>
      </c>
      <c r="D8" s="22">
        <f t="shared" si="0"/>
        <v>873</v>
      </c>
      <c r="E8" s="8">
        <f t="shared" si="1"/>
        <v>0.13058419243986255</v>
      </c>
    </row>
    <row r="9" spans="1:5" x14ac:dyDescent="0.2">
      <c r="A9" s="3" t="s">
        <v>59</v>
      </c>
      <c r="B9" s="22">
        <v>227</v>
      </c>
      <c r="C9" s="22">
        <v>603</v>
      </c>
      <c r="D9" s="22">
        <f t="shared" si="0"/>
        <v>830</v>
      </c>
      <c r="E9" s="8">
        <f t="shared" si="1"/>
        <v>0.27349397590361446</v>
      </c>
    </row>
    <row r="10" spans="1:5" x14ac:dyDescent="0.2">
      <c r="A10" s="3" t="s">
        <v>68</v>
      </c>
      <c r="B10" s="22">
        <v>110</v>
      </c>
      <c r="C10" s="22">
        <v>730</v>
      </c>
      <c r="D10" s="22">
        <f t="shared" si="0"/>
        <v>840</v>
      </c>
      <c r="E10" s="8">
        <f t="shared" si="1"/>
        <v>0.13095238095238096</v>
      </c>
    </row>
    <row r="11" spans="1:5" x14ac:dyDescent="0.2">
      <c r="A11" s="3" t="s">
        <v>72</v>
      </c>
      <c r="B11" s="22">
        <v>53</v>
      </c>
      <c r="C11" s="22">
        <v>266</v>
      </c>
      <c r="D11" s="22">
        <f t="shared" si="0"/>
        <v>319</v>
      </c>
      <c r="E11" s="8">
        <f t="shared" si="1"/>
        <v>0.16614420062695925</v>
      </c>
    </row>
    <row r="12" spans="1:5" x14ac:dyDescent="0.2">
      <c r="A12" s="3" t="s">
        <v>23</v>
      </c>
      <c r="B12" s="22">
        <v>55</v>
      </c>
      <c r="C12" s="22">
        <v>228</v>
      </c>
      <c r="D12" s="22">
        <f t="shared" si="0"/>
        <v>283</v>
      </c>
      <c r="E12" s="8">
        <f t="shared" si="1"/>
        <v>0.19434628975265017</v>
      </c>
    </row>
    <row r="13" spans="1:5" x14ac:dyDescent="0.2">
      <c r="A13" s="3" t="s">
        <v>71</v>
      </c>
      <c r="B13" s="22">
        <v>31</v>
      </c>
      <c r="C13" s="22">
        <v>328</v>
      </c>
      <c r="D13" s="22">
        <f t="shared" si="0"/>
        <v>359</v>
      </c>
      <c r="E13" s="8">
        <f t="shared" si="1"/>
        <v>8.6350974930362118E-2</v>
      </c>
    </row>
    <row r="14" spans="1:5" x14ac:dyDescent="0.2">
      <c r="A14" s="3" t="s">
        <v>73</v>
      </c>
      <c r="B14" s="22">
        <v>101</v>
      </c>
      <c r="C14" s="22">
        <v>490</v>
      </c>
      <c r="D14" s="22">
        <f t="shared" si="0"/>
        <v>591</v>
      </c>
      <c r="E14" s="8">
        <f t="shared" si="1"/>
        <v>0.17089678510998307</v>
      </c>
    </row>
    <row r="15" spans="1:5" x14ac:dyDescent="0.2">
      <c r="A15" s="3" t="s">
        <v>56</v>
      </c>
      <c r="B15" s="22">
        <v>209</v>
      </c>
      <c r="C15" s="22">
        <v>1146</v>
      </c>
      <c r="D15" s="22">
        <f t="shared" si="0"/>
        <v>1355</v>
      </c>
      <c r="E15" s="8">
        <f t="shared" si="1"/>
        <v>0.15424354243542435</v>
      </c>
    </row>
    <row r="16" spans="1:5" x14ac:dyDescent="0.2">
      <c r="A16" s="3" t="s">
        <v>87</v>
      </c>
      <c r="B16" s="22">
        <v>68</v>
      </c>
      <c r="C16" s="22">
        <v>534</v>
      </c>
      <c r="D16" s="22">
        <f t="shared" si="0"/>
        <v>602</v>
      </c>
      <c r="E16" s="8">
        <f t="shared" si="1"/>
        <v>0.11295681063122924</v>
      </c>
    </row>
    <row r="17" spans="1:5" x14ac:dyDescent="0.2">
      <c r="A17" s="3" t="s">
        <v>30</v>
      </c>
      <c r="B17" s="22">
        <v>62</v>
      </c>
      <c r="C17" s="22">
        <v>332</v>
      </c>
      <c r="D17" s="22">
        <f t="shared" si="0"/>
        <v>394</v>
      </c>
      <c r="E17" s="8">
        <f t="shared" si="1"/>
        <v>0.15736040609137056</v>
      </c>
    </row>
    <row r="18" spans="1:5" x14ac:dyDescent="0.2">
      <c r="A18" s="3" t="s">
        <v>41</v>
      </c>
      <c r="B18" s="22">
        <v>204</v>
      </c>
      <c r="C18" s="22">
        <v>784</v>
      </c>
      <c r="D18" s="22">
        <f t="shared" si="0"/>
        <v>988</v>
      </c>
      <c r="E18" s="8">
        <f t="shared" si="1"/>
        <v>0.20647773279352227</v>
      </c>
    </row>
    <row r="19" spans="1:5" x14ac:dyDescent="0.2">
      <c r="A19" s="3" t="s">
        <v>81</v>
      </c>
      <c r="B19" s="22">
        <v>75</v>
      </c>
      <c r="C19" s="22">
        <v>425</v>
      </c>
      <c r="D19" s="22">
        <f t="shared" si="0"/>
        <v>500</v>
      </c>
      <c r="E19" s="8">
        <f t="shared" si="1"/>
        <v>0.15</v>
      </c>
    </row>
    <row r="20" spans="1:5" x14ac:dyDescent="0.2">
      <c r="A20" s="3" t="s">
        <v>48</v>
      </c>
      <c r="B20" s="22">
        <v>232</v>
      </c>
      <c r="C20" s="22">
        <v>1706</v>
      </c>
      <c r="D20" s="22">
        <f t="shared" si="0"/>
        <v>1938</v>
      </c>
      <c r="E20" s="8">
        <f t="shared" si="1"/>
        <v>0.11971104231166151</v>
      </c>
    </row>
    <row r="21" spans="1:5" x14ac:dyDescent="0.2">
      <c r="A21" s="3" t="s">
        <v>4</v>
      </c>
      <c r="B21" s="22">
        <v>1420</v>
      </c>
      <c r="C21" s="22">
        <v>8668</v>
      </c>
      <c r="D21" s="22">
        <f t="shared" si="0"/>
        <v>10088</v>
      </c>
      <c r="E21" s="8">
        <f t="shared" si="1"/>
        <v>0.14076130055511499</v>
      </c>
    </row>
    <row r="22" spans="1:5" x14ac:dyDescent="0.2">
      <c r="A22" s="3" t="s">
        <v>5</v>
      </c>
      <c r="B22" s="22">
        <v>225</v>
      </c>
      <c r="C22" s="22">
        <v>892</v>
      </c>
      <c r="D22" s="22">
        <f t="shared" si="0"/>
        <v>1117</v>
      </c>
      <c r="E22" s="8">
        <f t="shared" si="1"/>
        <v>0.20143240823634737</v>
      </c>
    </row>
    <row r="23" spans="1:5" x14ac:dyDescent="0.2">
      <c r="A23" s="3" t="s">
        <v>29</v>
      </c>
      <c r="B23" s="22">
        <v>1053</v>
      </c>
      <c r="C23" s="22">
        <v>4599</v>
      </c>
      <c r="D23" s="22">
        <f t="shared" si="0"/>
        <v>5652</v>
      </c>
      <c r="E23" s="8">
        <f t="shared" si="1"/>
        <v>0.18630573248407642</v>
      </c>
    </row>
    <row r="24" spans="1:5" x14ac:dyDescent="0.2">
      <c r="A24" s="3" t="s">
        <v>58</v>
      </c>
      <c r="B24" s="22">
        <v>255</v>
      </c>
      <c r="C24" s="22">
        <v>1500</v>
      </c>
      <c r="D24" s="22">
        <f t="shared" si="0"/>
        <v>1755</v>
      </c>
      <c r="E24" s="8">
        <f t="shared" si="1"/>
        <v>0.14529914529914531</v>
      </c>
    </row>
    <row r="25" spans="1:5" x14ac:dyDescent="0.2">
      <c r="A25" s="3" t="s">
        <v>77</v>
      </c>
      <c r="B25" s="22">
        <v>58</v>
      </c>
      <c r="C25" s="22">
        <v>281</v>
      </c>
      <c r="D25" s="22">
        <f t="shared" si="0"/>
        <v>339</v>
      </c>
      <c r="E25" s="8">
        <f t="shared" si="1"/>
        <v>0.17109144542772861</v>
      </c>
    </row>
    <row r="26" spans="1:5" x14ac:dyDescent="0.2">
      <c r="A26" s="3" t="s">
        <v>130</v>
      </c>
      <c r="B26" s="22">
        <v>59</v>
      </c>
      <c r="C26" s="22">
        <v>431</v>
      </c>
      <c r="D26" s="22">
        <f t="shared" si="0"/>
        <v>490</v>
      </c>
      <c r="E26" s="8">
        <f t="shared" si="1"/>
        <v>0.12040816326530612</v>
      </c>
    </row>
    <row r="27" spans="1:5" x14ac:dyDescent="0.2">
      <c r="A27" s="3" t="s">
        <v>10</v>
      </c>
      <c r="B27" s="22">
        <v>1452</v>
      </c>
      <c r="C27" s="22">
        <v>11140</v>
      </c>
      <c r="D27" s="22">
        <f t="shared" si="0"/>
        <v>12592</v>
      </c>
      <c r="E27" s="8">
        <f t="shared" si="1"/>
        <v>0.11531130876747141</v>
      </c>
    </row>
    <row r="28" spans="1:5" x14ac:dyDescent="0.2">
      <c r="A28" s="3" t="s">
        <v>131</v>
      </c>
      <c r="B28" s="22">
        <v>63</v>
      </c>
      <c r="C28" s="22">
        <v>512</v>
      </c>
      <c r="D28" s="22">
        <f t="shared" si="0"/>
        <v>575</v>
      </c>
      <c r="E28" s="8">
        <f t="shared" si="1"/>
        <v>0.10956521739130434</v>
      </c>
    </row>
    <row r="29" spans="1:5" x14ac:dyDescent="0.2">
      <c r="A29" s="3" t="s">
        <v>47</v>
      </c>
      <c r="B29" s="22">
        <v>405</v>
      </c>
      <c r="C29" s="22">
        <v>2496</v>
      </c>
      <c r="D29" s="22">
        <f t="shared" si="0"/>
        <v>2901</v>
      </c>
      <c r="E29" s="8">
        <f t="shared" si="1"/>
        <v>0.13960703205791106</v>
      </c>
    </row>
    <row r="30" spans="1:5" x14ac:dyDescent="0.2">
      <c r="A30" s="3" t="s">
        <v>89</v>
      </c>
      <c r="B30" s="22">
        <v>56</v>
      </c>
      <c r="C30" s="22">
        <v>394</v>
      </c>
      <c r="D30" s="22">
        <f t="shared" si="0"/>
        <v>450</v>
      </c>
      <c r="E30" s="8">
        <f t="shared" si="1"/>
        <v>0.12444444444444444</v>
      </c>
    </row>
    <row r="31" spans="1:5" x14ac:dyDescent="0.2">
      <c r="A31" s="3" t="s">
        <v>95</v>
      </c>
      <c r="B31" s="22">
        <v>37</v>
      </c>
      <c r="C31" s="22">
        <v>215</v>
      </c>
      <c r="D31" s="22">
        <f t="shared" si="0"/>
        <v>252</v>
      </c>
      <c r="E31" s="8">
        <f t="shared" si="1"/>
        <v>0.14682539682539683</v>
      </c>
    </row>
    <row r="32" spans="1:5" x14ac:dyDescent="0.2">
      <c r="A32" s="3" t="s">
        <v>88</v>
      </c>
      <c r="B32" s="22">
        <v>51</v>
      </c>
      <c r="C32" s="22">
        <v>344</v>
      </c>
      <c r="D32" s="22">
        <f t="shared" si="0"/>
        <v>395</v>
      </c>
      <c r="E32" s="8">
        <f t="shared" si="1"/>
        <v>0.12911392405063291</v>
      </c>
    </row>
    <row r="33" spans="1:5" x14ac:dyDescent="0.2">
      <c r="A33" s="3" t="s">
        <v>44</v>
      </c>
      <c r="B33" s="22">
        <v>135</v>
      </c>
      <c r="C33" s="22">
        <v>996</v>
      </c>
      <c r="D33" s="22">
        <f t="shared" si="0"/>
        <v>1131</v>
      </c>
      <c r="E33" s="8">
        <f t="shared" si="1"/>
        <v>0.11936339522546419</v>
      </c>
    </row>
    <row r="34" spans="1:5" x14ac:dyDescent="0.2">
      <c r="A34" s="3" t="s">
        <v>83</v>
      </c>
      <c r="B34" s="22">
        <v>66</v>
      </c>
      <c r="C34" s="22">
        <v>315</v>
      </c>
      <c r="D34" s="22">
        <f t="shared" si="0"/>
        <v>381</v>
      </c>
      <c r="E34" s="8">
        <f t="shared" si="1"/>
        <v>0.17322834645669291</v>
      </c>
    </row>
    <row r="35" spans="1:5" x14ac:dyDescent="0.2">
      <c r="A35" s="3" t="s">
        <v>92</v>
      </c>
      <c r="B35" s="22">
        <v>47</v>
      </c>
      <c r="C35" s="22">
        <v>191</v>
      </c>
      <c r="D35" s="22">
        <f t="shared" si="0"/>
        <v>238</v>
      </c>
      <c r="E35" s="8">
        <f t="shared" si="1"/>
        <v>0.19747899159663865</v>
      </c>
    </row>
    <row r="36" spans="1:5" x14ac:dyDescent="0.2">
      <c r="A36" s="3" t="s">
        <v>32</v>
      </c>
      <c r="B36" s="22">
        <v>202</v>
      </c>
      <c r="C36" s="22">
        <v>1144</v>
      </c>
      <c r="D36" s="22">
        <f t="shared" si="0"/>
        <v>1346</v>
      </c>
      <c r="E36" s="8">
        <f t="shared" si="1"/>
        <v>0.150074294205052</v>
      </c>
    </row>
    <row r="37" spans="1:5" x14ac:dyDescent="0.2">
      <c r="A37" s="3" t="s">
        <v>75</v>
      </c>
      <c r="B37" s="22">
        <v>49</v>
      </c>
      <c r="C37" s="22">
        <v>274</v>
      </c>
      <c r="D37" s="22">
        <f t="shared" si="0"/>
        <v>323</v>
      </c>
      <c r="E37" s="8">
        <f t="shared" si="1"/>
        <v>0.15170278637770898</v>
      </c>
    </row>
    <row r="38" spans="1:5" x14ac:dyDescent="0.2">
      <c r="A38" s="3" t="s">
        <v>53</v>
      </c>
      <c r="B38" s="22">
        <v>214</v>
      </c>
      <c r="C38" s="22">
        <v>1030</v>
      </c>
      <c r="D38" s="22">
        <f t="shared" si="0"/>
        <v>1244</v>
      </c>
      <c r="E38" s="8">
        <f t="shared" si="1"/>
        <v>0.17202572347266881</v>
      </c>
    </row>
    <row r="39" spans="1:5" x14ac:dyDescent="0.2">
      <c r="A39" s="3" t="s">
        <v>78</v>
      </c>
      <c r="B39" s="22">
        <v>51</v>
      </c>
      <c r="C39" s="22">
        <v>254</v>
      </c>
      <c r="D39" s="22">
        <f t="shared" si="0"/>
        <v>305</v>
      </c>
      <c r="E39" s="8">
        <f t="shared" si="1"/>
        <v>0.16721311475409836</v>
      </c>
    </row>
    <row r="40" spans="1:5" x14ac:dyDescent="0.2">
      <c r="A40" s="3" t="s">
        <v>64</v>
      </c>
      <c r="B40" s="22">
        <v>144</v>
      </c>
      <c r="C40" s="22">
        <v>719</v>
      </c>
      <c r="D40" s="22">
        <f t="shared" si="0"/>
        <v>863</v>
      </c>
      <c r="E40" s="8">
        <f t="shared" si="1"/>
        <v>0.16685979142526072</v>
      </c>
    </row>
    <row r="41" spans="1:5" x14ac:dyDescent="0.2">
      <c r="A41" s="3" t="s">
        <v>22</v>
      </c>
      <c r="B41" s="22">
        <v>926</v>
      </c>
      <c r="C41" s="22">
        <v>4719</v>
      </c>
      <c r="D41" s="22">
        <f t="shared" si="0"/>
        <v>5645</v>
      </c>
      <c r="E41" s="8">
        <f t="shared" si="1"/>
        <v>0.16403897254207264</v>
      </c>
    </row>
    <row r="42" spans="1:5" x14ac:dyDescent="0.2">
      <c r="A42" s="3" t="s">
        <v>12</v>
      </c>
      <c r="B42" s="22">
        <v>378</v>
      </c>
      <c r="C42" s="22">
        <v>1587</v>
      </c>
      <c r="D42" s="22">
        <f t="shared" si="0"/>
        <v>1965</v>
      </c>
      <c r="E42" s="8">
        <f t="shared" si="1"/>
        <v>0.19236641221374046</v>
      </c>
    </row>
    <row r="43" spans="1:5" x14ac:dyDescent="0.2">
      <c r="A43" s="3" t="s">
        <v>132</v>
      </c>
      <c r="B43" s="22">
        <v>363</v>
      </c>
      <c r="C43" s="22">
        <v>1845</v>
      </c>
      <c r="D43" s="22">
        <f t="shared" si="0"/>
        <v>2208</v>
      </c>
      <c r="E43" s="8">
        <f t="shared" si="1"/>
        <v>0.16440217391304349</v>
      </c>
    </row>
    <row r="44" spans="1:5" x14ac:dyDescent="0.2">
      <c r="A44" s="3" t="s">
        <v>63</v>
      </c>
      <c r="B44" s="22">
        <v>252</v>
      </c>
      <c r="C44" s="22">
        <v>2026</v>
      </c>
      <c r="D44" s="22">
        <f t="shared" si="0"/>
        <v>2278</v>
      </c>
      <c r="E44" s="8">
        <f t="shared" si="1"/>
        <v>0.1106233538191396</v>
      </c>
    </row>
    <row r="45" spans="1:5" x14ac:dyDescent="0.2">
      <c r="A45" s="3" t="s">
        <v>34</v>
      </c>
      <c r="B45" s="22">
        <v>276</v>
      </c>
      <c r="C45" s="22">
        <v>1332</v>
      </c>
      <c r="D45" s="22">
        <f t="shared" si="0"/>
        <v>1608</v>
      </c>
      <c r="E45" s="8">
        <f t="shared" si="1"/>
        <v>0.17164179104477612</v>
      </c>
    </row>
    <row r="46" spans="1:5" x14ac:dyDescent="0.2">
      <c r="A46" s="3" t="s">
        <v>31</v>
      </c>
      <c r="B46" s="22">
        <v>32</v>
      </c>
      <c r="C46" s="22">
        <v>211</v>
      </c>
      <c r="D46" s="22">
        <f t="shared" si="0"/>
        <v>243</v>
      </c>
      <c r="E46" s="8">
        <f t="shared" si="1"/>
        <v>0.13168724279835392</v>
      </c>
    </row>
    <row r="47" spans="1:5" x14ac:dyDescent="0.2">
      <c r="A47" s="3" t="s">
        <v>39</v>
      </c>
      <c r="B47" s="22">
        <v>88</v>
      </c>
      <c r="C47" s="22">
        <v>524</v>
      </c>
      <c r="D47" s="22">
        <f t="shared" si="0"/>
        <v>612</v>
      </c>
      <c r="E47" s="8">
        <f t="shared" si="1"/>
        <v>0.1437908496732026</v>
      </c>
    </row>
    <row r="48" spans="1:5" x14ac:dyDescent="0.2">
      <c r="A48" s="3" t="s">
        <v>18</v>
      </c>
      <c r="B48" s="22">
        <v>290</v>
      </c>
      <c r="C48" s="22">
        <v>1084</v>
      </c>
      <c r="D48" s="22">
        <f t="shared" si="0"/>
        <v>1374</v>
      </c>
      <c r="E48" s="8">
        <f t="shared" si="1"/>
        <v>0.21106259097525473</v>
      </c>
    </row>
    <row r="49" spans="1:5" x14ac:dyDescent="0.2">
      <c r="A49" s="3" t="s">
        <v>133</v>
      </c>
      <c r="B49" s="22">
        <v>53</v>
      </c>
      <c r="C49" s="22">
        <v>404</v>
      </c>
      <c r="D49" s="22">
        <f t="shared" si="0"/>
        <v>457</v>
      </c>
      <c r="E49" s="8">
        <f t="shared" si="1"/>
        <v>0.11597374179431072</v>
      </c>
    </row>
    <row r="50" spans="1:5" x14ac:dyDescent="0.2">
      <c r="A50" s="3" t="s">
        <v>57</v>
      </c>
      <c r="B50" s="22">
        <v>130</v>
      </c>
      <c r="C50" s="22">
        <v>748</v>
      </c>
      <c r="D50" s="22">
        <f t="shared" si="0"/>
        <v>878</v>
      </c>
      <c r="E50" s="8">
        <f t="shared" si="1"/>
        <v>0.1480637813211845</v>
      </c>
    </row>
    <row r="51" spans="1:5" x14ac:dyDescent="0.2">
      <c r="A51" s="3" t="s">
        <v>49</v>
      </c>
      <c r="B51" s="22">
        <v>79</v>
      </c>
      <c r="C51" s="22">
        <v>350</v>
      </c>
      <c r="D51" s="22">
        <f t="shared" si="0"/>
        <v>429</v>
      </c>
      <c r="E51" s="8">
        <f t="shared" si="1"/>
        <v>0.18414918414918416</v>
      </c>
    </row>
    <row r="52" spans="1:5" x14ac:dyDescent="0.2">
      <c r="A52" s="3" t="s">
        <v>25</v>
      </c>
      <c r="B52" s="22">
        <v>117</v>
      </c>
      <c r="C52" s="22">
        <v>585</v>
      </c>
      <c r="D52" s="22">
        <f t="shared" si="0"/>
        <v>702</v>
      </c>
      <c r="E52" s="8">
        <f t="shared" si="1"/>
        <v>0.16666666666666666</v>
      </c>
    </row>
    <row r="53" spans="1:5" x14ac:dyDescent="0.2">
      <c r="A53" s="3" t="s">
        <v>37</v>
      </c>
      <c r="B53" s="22">
        <v>182</v>
      </c>
      <c r="C53" s="22">
        <v>831</v>
      </c>
      <c r="D53" s="22">
        <f t="shared" si="0"/>
        <v>1013</v>
      </c>
      <c r="E53" s="8">
        <f t="shared" si="1"/>
        <v>0.17966436327739388</v>
      </c>
    </row>
    <row r="54" spans="1:5" x14ac:dyDescent="0.2">
      <c r="A54" s="3" t="s">
        <v>35</v>
      </c>
      <c r="B54" s="22">
        <v>216</v>
      </c>
      <c r="C54" s="22">
        <v>1005</v>
      </c>
      <c r="D54" s="22">
        <f t="shared" si="0"/>
        <v>1221</v>
      </c>
      <c r="E54" s="8">
        <f t="shared" si="1"/>
        <v>0.1769041769041769</v>
      </c>
    </row>
    <row r="55" spans="1:5" x14ac:dyDescent="0.2">
      <c r="A55" s="3" t="s">
        <v>0</v>
      </c>
      <c r="B55" s="22">
        <v>8903</v>
      </c>
      <c r="C55" s="22">
        <v>53299</v>
      </c>
      <c r="D55" s="22">
        <f t="shared" si="0"/>
        <v>62202</v>
      </c>
      <c r="E55" s="8">
        <f t="shared" si="1"/>
        <v>0.14313044596636765</v>
      </c>
    </row>
    <row r="56" spans="1:5" x14ac:dyDescent="0.2">
      <c r="A56" s="3" t="s">
        <v>16</v>
      </c>
      <c r="B56" s="22">
        <v>783</v>
      </c>
      <c r="C56" s="22">
        <v>2658</v>
      </c>
      <c r="D56" s="22">
        <f t="shared" si="0"/>
        <v>3441</v>
      </c>
      <c r="E56" s="8">
        <f t="shared" si="1"/>
        <v>0.22755013077593722</v>
      </c>
    </row>
    <row r="57" spans="1:5" x14ac:dyDescent="0.2">
      <c r="A57" s="3" t="s">
        <v>14</v>
      </c>
      <c r="B57" s="22">
        <v>50</v>
      </c>
      <c r="C57" s="22">
        <v>355</v>
      </c>
      <c r="D57" s="22">
        <f t="shared" si="0"/>
        <v>405</v>
      </c>
      <c r="E57" s="8">
        <f t="shared" si="1"/>
        <v>0.12345679012345678</v>
      </c>
    </row>
    <row r="58" spans="1:5" x14ac:dyDescent="0.2">
      <c r="A58" s="3" t="s">
        <v>26</v>
      </c>
      <c r="B58" s="22">
        <v>289</v>
      </c>
      <c r="C58" s="22">
        <v>2274</v>
      </c>
      <c r="D58" s="22">
        <f t="shared" si="0"/>
        <v>2563</v>
      </c>
      <c r="E58" s="8">
        <f t="shared" si="1"/>
        <v>0.11275848614904409</v>
      </c>
    </row>
    <row r="59" spans="1:5" x14ac:dyDescent="0.2">
      <c r="A59" s="3" t="s">
        <v>36</v>
      </c>
      <c r="B59" s="22">
        <v>218</v>
      </c>
      <c r="C59" s="22">
        <v>1049</v>
      </c>
      <c r="D59" s="22">
        <f t="shared" si="0"/>
        <v>1267</v>
      </c>
      <c r="E59" s="8">
        <f t="shared" si="1"/>
        <v>0.17205998421468036</v>
      </c>
    </row>
    <row r="60" spans="1:5" x14ac:dyDescent="0.2">
      <c r="A60" s="3" t="s">
        <v>65</v>
      </c>
      <c r="B60" s="22">
        <v>84</v>
      </c>
      <c r="C60" s="22">
        <v>369</v>
      </c>
      <c r="D60" s="22">
        <f t="shared" si="0"/>
        <v>453</v>
      </c>
      <c r="E60" s="8">
        <f t="shared" si="1"/>
        <v>0.18543046357615894</v>
      </c>
    </row>
    <row r="61" spans="1:5" x14ac:dyDescent="0.2">
      <c r="A61" s="3" t="s">
        <v>33</v>
      </c>
      <c r="B61" s="22">
        <v>200</v>
      </c>
      <c r="C61" s="22">
        <v>1122</v>
      </c>
      <c r="D61" s="22">
        <f t="shared" si="0"/>
        <v>1322</v>
      </c>
      <c r="E61" s="8">
        <f t="shared" si="1"/>
        <v>0.15128593040847202</v>
      </c>
    </row>
    <row r="62" spans="1:5" x14ac:dyDescent="0.2">
      <c r="A62" s="3" t="s">
        <v>28</v>
      </c>
      <c r="B62" s="22">
        <v>371</v>
      </c>
      <c r="C62" s="22">
        <v>1278</v>
      </c>
      <c r="D62" s="22">
        <f t="shared" si="0"/>
        <v>1649</v>
      </c>
      <c r="E62" s="8">
        <f t="shared" si="1"/>
        <v>0.22498483929654337</v>
      </c>
    </row>
    <row r="63" spans="1:5" x14ac:dyDescent="0.2">
      <c r="A63" s="3" t="s">
        <v>19</v>
      </c>
      <c r="B63" s="22">
        <v>411</v>
      </c>
      <c r="C63" s="22">
        <v>1338</v>
      </c>
      <c r="D63" s="22">
        <f t="shared" si="0"/>
        <v>1749</v>
      </c>
      <c r="E63" s="8">
        <f t="shared" si="1"/>
        <v>0.23499142367066894</v>
      </c>
    </row>
    <row r="64" spans="1:5" x14ac:dyDescent="0.2">
      <c r="A64" s="3" t="s">
        <v>74</v>
      </c>
      <c r="B64" s="22">
        <v>37</v>
      </c>
      <c r="C64" s="22">
        <v>180</v>
      </c>
      <c r="D64" s="22">
        <f t="shared" si="0"/>
        <v>217</v>
      </c>
      <c r="E64" s="8">
        <f t="shared" si="1"/>
        <v>0.17050691244239632</v>
      </c>
    </row>
    <row r="65" spans="1:5" x14ac:dyDescent="0.2">
      <c r="A65" s="3" t="s">
        <v>134</v>
      </c>
      <c r="B65" s="22">
        <v>900</v>
      </c>
      <c r="C65" s="22">
        <v>5597</v>
      </c>
      <c r="D65" s="22">
        <f t="shared" si="0"/>
        <v>6497</v>
      </c>
      <c r="E65" s="8">
        <f t="shared" si="1"/>
        <v>0.1385254732953671</v>
      </c>
    </row>
    <row r="66" spans="1:5" x14ac:dyDescent="0.2">
      <c r="A66" s="3" t="s">
        <v>86</v>
      </c>
      <c r="B66" s="22">
        <v>110</v>
      </c>
      <c r="C66" s="22">
        <v>619</v>
      </c>
      <c r="D66" s="22">
        <f t="shared" si="0"/>
        <v>729</v>
      </c>
      <c r="E66" s="8">
        <f t="shared" si="1"/>
        <v>0.15089163237311384</v>
      </c>
    </row>
    <row r="67" spans="1:5" x14ac:dyDescent="0.2">
      <c r="A67" s="3" t="s">
        <v>135</v>
      </c>
      <c r="B67" s="22">
        <v>34</v>
      </c>
      <c r="C67" s="22">
        <v>278</v>
      </c>
      <c r="D67" s="22">
        <f t="shared" ref="D67:D101" si="2">B67+C67</f>
        <v>312</v>
      </c>
      <c r="E67" s="8">
        <f t="shared" ref="E67:E101" si="3">B67/D67</f>
        <v>0.10897435897435898</v>
      </c>
    </row>
    <row r="68" spans="1:5" x14ac:dyDescent="0.2">
      <c r="A68" s="3" t="s">
        <v>67</v>
      </c>
      <c r="B68" s="22">
        <v>22</v>
      </c>
      <c r="C68" s="22">
        <v>156</v>
      </c>
      <c r="D68" s="22">
        <f t="shared" si="2"/>
        <v>178</v>
      </c>
      <c r="E68" s="8">
        <f t="shared" si="3"/>
        <v>0.12359550561797752</v>
      </c>
    </row>
    <row r="69" spans="1:5" x14ac:dyDescent="0.2">
      <c r="A69" s="3" t="s">
        <v>54</v>
      </c>
      <c r="B69" s="22">
        <v>133</v>
      </c>
      <c r="C69" s="22">
        <v>1046</v>
      </c>
      <c r="D69" s="22">
        <f t="shared" si="2"/>
        <v>1179</v>
      </c>
      <c r="E69" s="8">
        <f t="shared" si="3"/>
        <v>0.11280746395250212</v>
      </c>
    </row>
    <row r="70" spans="1:5" x14ac:dyDescent="0.2">
      <c r="A70" s="3" t="s">
        <v>90</v>
      </c>
      <c r="B70" s="22">
        <v>87</v>
      </c>
      <c r="C70" s="22">
        <v>328</v>
      </c>
      <c r="D70" s="22">
        <f t="shared" si="2"/>
        <v>415</v>
      </c>
      <c r="E70" s="8">
        <f t="shared" si="3"/>
        <v>0.20963855421686747</v>
      </c>
    </row>
    <row r="71" spans="1:5" x14ac:dyDescent="0.2">
      <c r="A71" s="3" t="s">
        <v>76</v>
      </c>
      <c r="B71" s="22">
        <v>64</v>
      </c>
      <c r="C71" s="22">
        <v>471</v>
      </c>
      <c r="D71" s="22">
        <f t="shared" si="2"/>
        <v>535</v>
      </c>
      <c r="E71" s="8">
        <f t="shared" si="3"/>
        <v>0.11962616822429907</v>
      </c>
    </row>
    <row r="72" spans="1:5" x14ac:dyDescent="0.2">
      <c r="A72" s="3" t="s">
        <v>85</v>
      </c>
      <c r="B72" s="22">
        <v>32</v>
      </c>
      <c r="C72" s="22">
        <v>360</v>
      </c>
      <c r="D72" s="22">
        <f t="shared" si="2"/>
        <v>392</v>
      </c>
      <c r="E72" s="8">
        <f t="shared" si="3"/>
        <v>8.1632653061224483E-2</v>
      </c>
    </row>
    <row r="73" spans="1:5" x14ac:dyDescent="0.2">
      <c r="A73" s="3" t="s">
        <v>13</v>
      </c>
      <c r="B73" s="22">
        <v>122</v>
      </c>
      <c r="C73" s="22">
        <v>1075</v>
      </c>
      <c r="D73" s="22">
        <f t="shared" si="2"/>
        <v>1197</v>
      </c>
      <c r="E73" s="8">
        <f t="shared" si="3"/>
        <v>0.10192147034252297</v>
      </c>
    </row>
    <row r="74" spans="1:5" x14ac:dyDescent="0.2">
      <c r="A74" s="3" t="s">
        <v>15</v>
      </c>
      <c r="B74" s="22">
        <v>305</v>
      </c>
      <c r="C74" s="22">
        <v>1527</v>
      </c>
      <c r="D74" s="22">
        <f t="shared" si="2"/>
        <v>1832</v>
      </c>
      <c r="E74" s="8">
        <f t="shared" si="3"/>
        <v>0.16648471615720525</v>
      </c>
    </row>
    <row r="75" spans="1:5" x14ac:dyDescent="0.2">
      <c r="A75" s="3" t="s">
        <v>70</v>
      </c>
      <c r="B75" s="22">
        <v>130</v>
      </c>
      <c r="C75" s="22">
        <v>527</v>
      </c>
      <c r="D75" s="22">
        <f t="shared" si="2"/>
        <v>657</v>
      </c>
      <c r="E75" s="8">
        <f t="shared" si="3"/>
        <v>0.19786910197869101</v>
      </c>
    </row>
    <row r="76" spans="1:5" x14ac:dyDescent="0.2">
      <c r="A76" s="3" t="s">
        <v>40</v>
      </c>
      <c r="B76" s="22">
        <v>174</v>
      </c>
      <c r="C76" s="22">
        <v>1365</v>
      </c>
      <c r="D76" s="22">
        <f t="shared" si="2"/>
        <v>1539</v>
      </c>
      <c r="E76" s="8">
        <f t="shared" si="3"/>
        <v>0.11306042884990253</v>
      </c>
    </row>
    <row r="77" spans="1:5" x14ac:dyDescent="0.2">
      <c r="A77" s="3" t="s">
        <v>93</v>
      </c>
      <c r="B77" s="22">
        <v>37</v>
      </c>
      <c r="C77" s="22">
        <v>137</v>
      </c>
      <c r="D77" s="22">
        <f t="shared" si="2"/>
        <v>174</v>
      </c>
      <c r="E77" s="8">
        <f t="shared" si="3"/>
        <v>0.21264367816091953</v>
      </c>
    </row>
    <row r="78" spans="1:5" x14ac:dyDescent="0.2">
      <c r="A78" s="3" t="s">
        <v>11</v>
      </c>
      <c r="B78" s="22">
        <v>222</v>
      </c>
      <c r="C78" s="22">
        <v>873</v>
      </c>
      <c r="D78" s="22">
        <f t="shared" si="2"/>
        <v>1095</v>
      </c>
      <c r="E78" s="8">
        <f t="shared" si="3"/>
        <v>0.20273972602739726</v>
      </c>
    </row>
    <row r="79" spans="1:5" x14ac:dyDescent="0.2">
      <c r="A79" s="3" t="s">
        <v>42</v>
      </c>
      <c r="B79" s="22">
        <v>513</v>
      </c>
      <c r="C79" s="22">
        <v>3449</v>
      </c>
      <c r="D79" s="22">
        <f t="shared" si="2"/>
        <v>3962</v>
      </c>
      <c r="E79" s="8">
        <f t="shared" si="3"/>
        <v>0.12948006057546693</v>
      </c>
    </row>
    <row r="80" spans="1:5" x14ac:dyDescent="0.2">
      <c r="A80" s="3" t="s">
        <v>51</v>
      </c>
      <c r="B80" s="22">
        <v>210</v>
      </c>
      <c r="C80" s="22">
        <v>844</v>
      </c>
      <c r="D80" s="22">
        <f t="shared" si="2"/>
        <v>1054</v>
      </c>
      <c r="E80" s="8">
        <f t="shared" si="3"/>
        <v>0.19924098671726756</v>
      </c>
    </row>
    <row r="81" spans="1:5" x14ac:dyDescent="0.2">
      <c r="A81" s="3" t="s">
        <v>82</v>
      </c>
      <c r="B81" s="22">
        <v>86</v>
      </c>
      <c r="C81" s="22">
        <v>438</v>
      </c>
      <c r="D81" s="22">
        <f t="shared" si="2"/>
        <v>524</v>
      </c>
      <c r="E81" s="8">
        <f t="shared" si="3"/>
        <v>0.16412213740458015</v>
      </c>
    </row>
    <row r="82" spans="1:5" x14ac:dyDescent="0.2">
      <c r="A82" s="3" t="s">
        <v>50</v>
      </c>
      <c r="B82" s="22">
        <v>359</v>
      </c>
      <c r="C82" s="22">
        <v>2414</v>
      </c>
      <c r="D82" s="22">
        <f t="shared" si="2"/>
        <v>2773</v>
      </c>
      <c r="E82" s="8">
        <f t="shared" si="3"/>
        <v>0.12946267580238011</v>
      </c>
    </row>
    <row r="83" spans="1:5" x14ac:dyDescent="0.2">
      <c r="A83" s="3" t="s">
        <v>55</v>
      </c>
      <c r="B83" s="22">
        <v>226</v>
      </c>
      <c r="C83" s="22">
        <v>1014</v>
      </c>
      <c r="D83" s="22">
        <f t="shared" si="2"/>
        <v>1240</v>
      </c>
      <c r="E83" s="8">
        <f t="shared" si="3"/>
        <v>0.18225806451612903</v>
      </c>
    </row>
    <row r="84" spans="1:5" x14ac:dyDescent="0.2">
      <c r="A84" s="3" t="s">
        <v>60</v>
      </c>
      <c r="B84" s="22">
        <v>43</v>
      </c>
      <c r="C84" s="22">
        <v>389</v>
      </c>
      <c r="D84" s="22">
        <f t="shared" si="2"/>
        <v>432</v>
      </c>
      <c r="E84" s="8">
        <f t="shared" si="3"/>
        <v>9.9537037037037035E-2</v>
      </c>
    </row>
    <row r="85" spans="1:5" x14ac:dyDescent="0.2">
      <c r="A85" s="3" t="s">
        <v>45</v>
      </c>
      <c r="B85" s="22">
        <v>274</v>
      </c>
      <c r="C85" s="22">
        <v>1270</v>
      </c>
      <c r="D85" s="22">
        <f t="shared" si="2"/>
        <v>1544</v>
      </c>
      <c r="E85" s="8">
        <f t="shared" si="3"/>
        <v>0.17746113989637305</v>
      </c>
    </row>
    <row r="86" spans="1:5" x14ac:dyDescent="0.2">
      <c r="A86" s="3" t="s">
        <v>38</v>
      </c>
      <c r="B86" s="22">
        <v>295</v>
      </c>
      <c r="C86" s="22">
        <v>1119</v>
      </c>
      <c r="D86" s="22">
        <f t="shared" si="2"/>
        <v>1414</v>
      </c>
      <c r="E86" s="8">
        <f t="shared" si="3"/>
        <v>0.20862800565770862</v>
      </c>
    </row>
    <row r="87" spans="1:5" x14ac:dyDescent="0.2">
      <c r="A87" s="3" t="s">
        <v>7</v>
      </c>
      <c r="B87" s="22">
        <v>758</v>
      </c>
      <c r="C87" s="22">
        <v>3019</v>
      </c>
      <c r="D87" s="22">
        <f t="shared" si="2"/>
        <v>3777</v>
      </c>
      <c r="E87" s="8">
        <f t="shared" si="3"/>
        <v>0.20068837701879799</v>
      </c>
    </row>
    <row r="88" spans="1:5" x14ac:dyDescent="0.2">
      <c r="A88" s="3" t="s">
        <v>84</v>
      </c>
      <c r="B88" s="22">
        <v>43</v>
      </c>
      <c r="C88" s="22">
        <v>407</v>
      </c>
      <c r="D88" s="22">
        <f t="shared" si="2"/>
        <v>450</v>
      </c>
      <c r="E88" s="8">
        <f t="shared" si="3"/>
        <v>9.555555555555556E-2</v>
      </c>
    </row>
    <row r="89" spans="1:5" x14ac:dyDescent="0.2">
      <c r="A89" s="3" t="s">
        <v>52</v>
      </c>
      <c r="B89" s="22">
        <v>106</v>
      </c>
      <c r="C89" s="22">
        <v>1009</v>
      </c>
      <c r="D89" s="22">
        <f t="shared" si="2"/>
        <v>1115</v>
      </c>
      <c r="E89" s="8">
        <f t="shared" si="3"/>
        <v>9.5067264573991034E-2</v>
      </c>
    </row>
    <row r="90" spans="1:5" x14ac:dyDescent="0.2">
      <c r="A90" s="3" t="s">
        <v>94</v>
      </c>
      <c r="B90" s="22">
        <v>35</v>
      </c>
      <c r="C90" s="22">
        <v>295</v>
      </c>
      <c r="D90" s="22">
        <f t="shared" si="2"/>
        <v>330</v>
      </c>
      <c r="E90" s="8">
        <f t="shared" si="3"/>
        <v>0.10606060606060606</v>
      </c>
    </row>
    <row r="91" spans="1:5" x14ac:dyDescent="0.2">
      <c r="A91" s="3" t="s">
        <v>136</v>
      </c>
      <c r="B91" s="22">
        <v>79</v>
      </c>
      <c r="C91" s="22">
        <v>668</v>
      </c>
      <c r="D91" s="22">
        <f t="shared" si="2"/>
        <v>747</v>
      </c>
      <c r="E91" s="8">
        <f t="shared" si="3"/>
        <v>0.10575635876840696</v>
      </c>
    </row>
    <row r="92" spans="1:5" x14ac:dyDescent="0.2">
      <c r="A92" s="3" t="s">
        <v>27</v>
      </c>
      <c r="B92" s="22">
        <v>57</v>
      </c>
      <c r="C92" s="22">
        <v>697</v>
      </c>
      <c r="D92" s="22">
        <f t="shared" si="2"/>
        <v>754</v>
      </c>
      <c r="E92" s="8">
        <f t="shared" si="3"/>
        <v>7.5596816976127315E-2</v>
      </c>
    </row>
    <row r="93" spans="1:5" x14ac:dyDescent="0.2">
      <c r="A93" s="3" t="s">
        <v>91</v>
      </c>
      <c r="B93" s="22">
        <v>34</v>
      </c>
      <c r="C93" s="22">
        <v>227</v>
      </c>
      <c r="D93" s="22">
        <f t="shared" si="2"/>
        <v>261</v>
      </c>
      <c r="E93" s="8">
        <f t="shared" si="3"/>
        <v>0.13026819923371646</v>
      </c>
    </row>
    <row r="94" spans="1:5" x14ac:dyDescent="0.2">
      <c r="A94" s="3" t="s">
        <v>20</v>
      </c>
      <c r="B94" s="22">
        <v>64</v>
      </c>
      <c r="C94" s="22">
        <v>302</v>
      </c>
      <c r="D94" s="22">
        <f t="shared" si="2"/>
        <v>366</v>
      </c>
      <c r="E94" s="8">
        <f t="shared" si="3"/>
        <v>0.17486338797814208</v>
      </c>
    </row>
    <row r="95" spans="1:5" x14ac:dyDescent="0.2">
      <c r="A95" s="3" t="s">
        <v>43</v>
      </c>
      <c r="B95" s="22">
        <v>519</v>
      </c>
      <c r="C95" s="22">
        <v>2281</v>
      </c>
      <c r="D95" s="22">
        <f t="shared" si="2"/>
        <v>2800</v>
      </c>
      <c r="E95" s="8">
        <f t="shared" si="3"/>
        <v>0.18535714285714286</v>
      </c>
    </row>
    <row r="96" spans="1:5" x14ac:dyDescent="0.2">
      <c r="A96" s="3" t="s">
        <v>69</v>
      </c>
      <c r="B96" s="22">
        <v>102</v>
      </c>
      <c r="C96" s="22">
        <v>402</v>
      </c>
      <c r="D96" s="22">
        <f t="shared" si="2"/>
        <v>504</v>
      </c>
      <c r="E96" s="8">
        <f t="shared" si="3"/>
        <v>0.20238095238095238</v>
      </c>
    </row>
    <row r="97" spans="1:5" x14ac:dyDescent="0.2">
      <c r="A97" s="3" t="s">
        <v>61</v>
      </c>
      <c r="B97" s="22">
        <v>77</v>
      </c>
      <c r="C97" s="22">
        <v>761</v>
      </c>
      <c r="D97" s="22">
        <f t="shared" si="2"/>
        <v>838</v>
      </c>
      <c r="E97" s="8">
        <f t="shared" si="3"/>
        <v>9.1885441527446307E-2</v>
      </c>
    </row>
    <row r="98" spans="1:5" x14ac:dyDescent="0.2">
      <c r="A98" s="3" t="s">
        <v>46</v>
      </c>
      <c r="B98" s="22">
        <v>276</v>
      </c>
      <c r="C98" s="22">
        <v>1917</v>
      </c>
      <c r="D98" s="22">
        <f t="shared" si="2"/>
        <v>2193</v>
      </c>
      <c r="E98" s="8">
        <f t="shared" si="3"/>
        <v>0.12585499316005472</v>
      </c>
    </row>
    <row r="99" spans="1:5" x14ac:dyDescent="0.2">
      <c r="A99" s="3" t="s">
        <v>9</v>
      </c>
      <c r="B99" s="22">
        <v>187</v>
      </c>
      <c r="C99" s="22">
        <v>814</v>
      </c>
      <c r="D99" s="22">
        <f t="shared" si="2"/>
        <v>1001</v>
      </c>
      <c r="E99" s="8">
        <f t="shared" si="3"/>
        <v>0.18681318681318682</v>
      </c>
    </row>
    <row r="100" spans="1:5" x14ac:dyDescent="0.2">
      <c r="A100" s="3" t="s">
        <v>24</v>
      </c>
      <c r="B100" s="22">
        <v>47</v>
      </c>
      <c r="C100" s="22">
        <v>460</v>
      </c>
      <c r="D100" s="22">
        <f t="shared" si="2"/>
        <v>507</v>
      </c>
      <c r="E100" s="8">
        <f t="shared" si="3"/>
        <v>9.270216962524655E-2</v>
      </c>
    </row>
    <row r="101" spans="1:5" x14ac:dyDescent="0.2">
      <c r="A101" s="3" t="s">
        <v>8</v>
      </c>
      <c r="B101" s="22">
        <v>174</v>
      </c>
      <c r="C101" s="22">
        <v>679</v>
      </c>
      <c r="D101" s="22">
        <f t="shared" si="2"/>
        <v>853</v>
      </c>
      <c r="E101" s="8">
        <f t="shared" si="3"/>
        <v>0.20398593200468934</v>
      </c>
    </row>
    <row r="102" spans="1:5" x14ac:dyDescent="0.2">
      <c r="A102" s="7" t="s">
        <v>97</v>
      </c>
      <c r="B102" s="25">
        <v>30605</v>
      </c>
      <c r="C102" s="25">
        <v>171713</v>
      </c>
      <c r="D102" s="25">
        <v>202318</v>
      </c>
      <c r="E102" s="14">
        <f>B102/D102</f>
        <v>0.15127176029814451</v>
      </c>
    </row>
  </sheetData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B1B32-402B-4B49-B24A-3D458465D05A}">
  <dimension ref="A1:E4"/>
  <sheetViews>
    <sheetView workbookViewId="0">
      <selection activeCell="F47" sqref="F47"/>
    </sheetView>
  </sheetViews>
  <sheetFormatPr baseColWidth="10" defaultRowHeight="16" x14ac:dyDescent="0.2"/>
  <cols>
    <col min="1" max="1" width="15.33203125" customWidth="1"/>
    <col min="2" max="2" width="13.83203125" customWidth="1"/>
    <col min="3" max="3" width="13.1640625" customWidth="1"/>
    <col min="4" max="4" width="14" customWidth="1"/>
    <col min="5" max="5" width="16.1640625" customWidth="1"/>
  </cols>
  <sheetData>
    <row r="1" spans="1:5" x14ac:dyDescent="0.2">
      <c r="A1" s="2" t="s">
        <v>138</v>
      </c>
      <c r="B1" s="2" t="s">
        <v>1</v>
      </c>
      <c r="C1" s="2" t="s">
        <v>2</v>
      </c>
      <c r="D1" s="2" t="s">
        <v>97</v>
      </c>
      <c r="E1" s="10" t="s">
        <v>127</v>
      </c>
    </row>
    <row r="2" spans="1:5" x14ac:dyDescent="0.2">
      <c r="A2" s="3" t="s">
        <v>137</v>
      </c>
      <c r="B2" s="22">
        <v>14954</v>
      </c>
      <c r="C2" s="22">
        <v>81247</v>
      </c>
      <c r="D2" s="22">
        <f>B2+C2</f>
        <v>96201</v>
      </c>
      <c r="E2" s="8">
        <f>B2/D2</f>
        <v>0.1554453695907527</v>
      </c>
    </row>
    <row r="3" spans="1:5" x14ac:dyDescent="0.2">
      <c r="A3" s="3" t="s">
        <v>6</v>
      </c>
      <c r="B3" s="22">
        <v>15651</v>
      </c>
      <c r="C3" s="22">
        <v>90466</v>
      </c>
      <c r="D3" s="22">
        <f>B3+C3</f>
        <v>106117</v>
      </c>
      <c r="E3" s="8">
        <f>B3/D3</f>
        <v>0.14748814987231076</v>
      </c>
    </row>
    <row r="4" spans="1:5" x14ac:dyDescent="0.2">
      <c r="A4" s="7" t="s">
        <v>97</v>
      </c>
      <c r="B4" s="25">
        <v>30605</v>
      </c>
      <c r="C4" s="25">
        <v>171713</v>
      </c>
      <c r="D4" s="25">
        <f>B4+C4</f>
        <v>202318</v>
      </c>
      <c r="E4" s="14">
        <f>B4/D4</f>
        <v>0.15127176029814451</v>
      </c>
    </row>
  </sheetData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4B97D-949E-1A49-BD69-675754FB3671}">
  <dimension ref="A3:E10"/>
  <sheetViews>
    <sheetView workbookViewId="0">
      <selection activeCell="J31" sqref="J31"/>
    </sheetView>
  </sheetViews>
  <sheetFormatPr baseColWidth="10" defaultRowHeight="16" x14ac:dyDescent="0.2"/>
  <cols>
    <col min="1" max="1" width="16.5" customWidth="1"/>
    <col min="2" max="2" width="12.5" customWidth="1"/>
    <col min="3" max="3" width="12.83203125" customWidth="1"/>
    <col min="4" max="4" width="13.5" customWidth="1"/>
    <col min="5" max="5" width="14.5" customWidth="1"/>
  </cols>
  <sheetData>
    <row r="3" spans="1:5" x14ac:dyDescent="0.2">
      <c r="A3" s="16" t="s">
        <v>139</v>
      </c>
      <c r="B3" s="10" t="s">
        <v>1</v>
      </c>
      <c r="C3" s="10" t="s">
        <v>2</v>
      </c>
      <c r="D3" s="10" t="s">
        <v>97</v>
      </c>
      <c r="E3" s="10" t="s">
        <v>153</v>
      </c>
    </row>
    <row r="4" spans="1:5" x14ac:dyDescent="0.2">
      <c r="A4" t="s">
        <v>140</v>
      </c>
      <c r="B4" s="22">
        <v>412</v>
      </c>
      <c r="C4" s="22">
        <v>11655</v>
      </c>
      <c r="D4" s="22">
        <v>12067</v>
      </c>
      <c r="E4" s="11">
        <v>3.4142703240241982E-2</v>
      </c>
    </row>
    <row r="5" spans="1:5" x14ac:dyDescent="0.2">
      <c r="A5" t="s">
        <v>141</v>
      </c>
      <c r="B5" s="22">
        <v>2920</v>
      </c>
      <c r="C5" s="22">
        <v>34341</v>
      </c>
      <c r="D5" s="22">
        <v>37261</v>
      </c>
      <c r="E5" s="11">
        <v>7.8366120071925074E-2</v>
      </c>
    </row>
    <row r="6" spans="1:5" x14ac:dyDescent="0.2">
      <c r="A6" t="s">
        <v>142</v>
      </c>
      <c r="B6" s="22">
        <v>6092</v>
      </c>
      <c r="C6" s="22">
        <v>38629</v>
      </c>
      <c r="D6" s="22">
        <v>44721</v>
      </c>
      <c r="E6" s="11">
        <v>0.13622235638737953</v>
      </c>
    </row>
    <row r="7" spans="1:5" x14ac:dyDescent="0.2">
      <c r="A7" t="s">
        <v>143</v>
      </c>
      <c r="B7" s="22">
        <v>7519</v>
      </c>
      <c r="C7" s="22">
        <v>37929</v>
      </c>
      <c r="D7" s="22">
        <v>45448</v>
      </c>
      <c r="E7" s="11">
        <v>0.16544182362260165</v>
      </c>
    </row>
    <row r="8" spans="1:5" x14ac:dyDescent="0.2">
      <c r="A8" t="s">
        <v>144</v>
      </c>
      <c r="B8" s="22">
        <v>6784</v>
      </c>
      <c r="C8" s="22">
        <v>27477</v>
      </c>
      <c r="D8" s="22">
        <v>34261</v>
      </c>
      <c r="E8" s="11">
        <v>0.19800939844137649</v>
      </c>
    </row>
    <row r="9" spans="1:5" x14ac:dyDescent="0.2">
      <c r="A9" t="s">
        <v>145</v>
      </c>
      <c r="B9" s="22">
        <v>6878</v>
      </c>
      <c r="C9" s="22">
        <v>21682</v>
      </c>
      <c r="D9" s="22">
        <v>28560</v>
      </c>
      <c r="E9" s="11">
        <v>0.24082633053221289</v>
      </c>
    </row>
    <row r="10" spans="1:5" x14ac:dyDescent="0.2">
      <c r="A10" s="16" t="s">
        <v>146</v>
      </c>
      <c r="B10" s="23">
        <v>30605</v>
      </c>
      <c r="C10" s="23">
        <v>171713</v>
      </c>
      <c r="D10" s="23">
        <v>202318</v>
      </c>
      <c r="E10" s="17">
        <v>0.15127176029814451</v>
      </c>
    </row>
  </sheetData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3CC49-DEB6-2247-BE32-0E036811FCE8}">
  <dimension ref="A4:E9"/>
  <sheetViews>
    <sheetView workbookViewId="0">
      <selection activeCell="B32" sqref="B32"/>
    </sheetView>
  </sheetViews>
  <sheetFormatPr baseColWidth="10" defaultRowHeight="16" x14ac:dyDescent="0.2"/>
  <cols>
    <col min="1" max="1" width="28.5" customWidth="1"/>
    <col min="2" max="2" width="14.6640625" customWidth="1"/>
    <col min="3" max="3" width="14.33203125" customWidth="1"/>
    <col min="4" max="4" width="13.83203125" customWidth="1"/>
    <col min="5" max="5" width="15.1640625" customWidth="1"/>
  </cols>
  <sheetData>
    <row r="4" spans="1:5" x14ac:dyDescent="0.2">
      <c r="A4" s="16" t="s">
        <v>157</v>
      </c>
      <c r="B4" s="18" t="s">
        <v>1</v>
      </c>
      <c r="C4" s="18" t="s">
        <v>2</v>
      </c>
      <c r="D4" s="18" t="s">
        <v>97</v>
      </c>
      <c r="E4" s="18" t="s">
        <v>152</v>
      </c>
    </row>
    <row r="5" spans="1:5" x14ac:dyDescent="0.2">
      <c r="A5" t="s">
        <v>148</v>
      </c>
      <c r="B5" s="22">
        <v>8266</v>
      </c>
      <c r="C5" s="22">
        <v>71232</v>
      </c>
      <c r="D5" s="22">
        <v>79498</v>
      </c>
      <c r="E5" s="11">
        <v>0.10397745855241641</v>
      </c>
    </row>
    <row r="6" spans="1:5" x14ac:dyDescent="0.2">
      <c r="A6" t="s">
        <v>149</v>
      </c>
      <c r="B6" s="22">
        <v>7560</v>
      </c>
      <c r="C6" s="22">
        <v>44096</v>
      </c>
      <c r="D6" s="22">
        <v>51656</v>
      </c>
      <c r="E6" s="11">
        <v>0.1463527954158278</v>
      </c>
    </row>
    <row r="7" spans="1:5" x14ac:dyDescent="0.2">
      <c r="A7" t="s">
        <v>150</v>
      </c>
      <c r="B7" s="22">
        <v>6744</v>
      </c>
      <c r="C7" s="22">
        <v>33444</v>
      </c>
      <c r="D7" s="22">
        <v>40188</v>
      </c>
      <c r="E7" s="11">
        <v>0.16781128695132874</v>
      </c>
    </row>
    <row r="8" spans="1:5" x14ac:dyDescent="0.2">
      <c r="A8" t="s">
        <v>151</v>
      </c>
      <c r="B8" s="22">
        <v>8035</v>
      </c>
      <c r="C8" s="22">
        <v>22941</v>
      </c>
      <c r="D8" s="22">
        <v>30976</v>
      </c>
      <c r="E8" s="11">
        <v>0.25939436983471076</v>
      </c>
    </row>
    <row r="9" spans="1:5" x14ac:dyDescent="0.2">
      <c r="A9" s="19" t="s">
        <v>97</v>
      </c>
      <c r="B9" s="26">
        <v>30605</v>
      </c>
      <c r="C9" s="26">
        <v>171713</v>
      </c>
      <c r="D9" s="26">
        <v>202318</v>
      </c>
      <c r="E9" s="17">
        <v>0.15127176029814451</v>
      </c>
    </row>
  </sheetData>
  <pageMargins left="0.7" right="0.7" top="0.75" bottom="0.75" header="0.3" footer="0.3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70DBB-23EA-4A4D-B420-F867C375C6F2}">
  <dimension ref="A2:E7"/>
  <sheetViews>
    <sheetView workbookViewId="0">
      <selection activeCell="C28" sqref="C28"/>
    </sheetView>
  </sheetViews>
  <sheetFormatPr baseColWidth="10" defaultRowHeight="16" x14ac:dyDescent="0.2"/>
  <cols>
    <col min="1" max="1" width="26.6640625" customWidth="1"/>
    <col min="2" max="2" width="14.33203125" customWidth="1"/>
    <col min="3" max="3" width="14" customWidth="1"/>
    <col min="4" max="4" width="14.6640625" customWidth="1"/>
    <col min="5" max="5" width="14.33203125" customWidth="1"/>
  </cols>
  <sheetData>
    <row r="2" spans="1:5" x14ac:dyDescent="0.2">
      <c r="A2" s="16" t="s">
        <v>156</v>
      </c>
      <c r="B2" s="18" t="s">
        <v>1</v>
      </c>
      <c r="C2" s="18" t="s">
        <v>2</v>
      </c>
      <c r="D2" s="18" t="s">
        <v>97</v>
      </c>
      <c r="E2" s="18" t="s">
        <v>147</v>
      </c>
    </row>
    <row r="3" spans="1:5" x14ac:dyDescent="0.2">
      <c r="A3" t="s">
        <v>148</v>
      </c>
      <c r="B3" s="22">
        <v>4141</v>
      </c>
      <c r="C3" s="22">
        <v>46836</v>
      </c>
      <c r="D3" s="22">
        <v>50977</v>
      </c>
      <c r="E3" s="11">
        <v>8.1232712792043471E-2</v>
      </c>
    </row>
    <row r="4" spans="1:5" x14ac:dyDescent="0.2">
      <c r="A4" t="s">
        <v>149</v>
      </c>
      <c r="B4" s="22">
        <v>6554</v>
      </c>
      <c r="C4" s="22">
        <v>40880</v>
      </c>
      <c r="D4" s="22">
        <v>47434</v>
      </c>
      <c r="E4" s="11">
        <v>0.13817093224269511</v>
      </c>
    </row>
    <row r="5" spans="1:5" x14ac:dyDescent="0.2">
      <c r="A5" t="s">
        <v>150</v>
      </c>
      <c r="B5" s="22">
        <v>8327</v>
      </c>
      <c r="C5" s="22">
        <v>44928</v>
      </c>
      <c r="D5" s="22">
        <v>53255</v>
      </c>
      <c r="E5" s="11">
        <v>0.15636090507933528</v>
      </c>
    </row>
    <row r="6" spans="1:5" x14ac:dyDescent="0.2">
      <c r="A6" t="s">
        <v>151</v>
      </c>
      <c r="B6" s="22">
        <v>11583</v>
      </c>
      <c r="C6" s="22">
        <v>39069</v>
      </c>
      <c r="D6" s="22">
        <v>50652</v>
      </c>
      <c r="E6" s="11">
        <v>0.22867803837953091</v>
      </c>
    </row>
    <row r="7" spans="1:5" x14ac:dyDescent="0.2">
      <c r="A7" s="19" t="s">
        <v>97</v>
      </c>
      <c r="B7" s="23">
        <v>30605</v>
      </c>
      <c r="C7" s="23">
        <v>171713</v>
      </c>
      <c r="D7" s="23">
        <v>202318</v>
      </c>
      <c r="E7" s="17">
        <v>0.15127176029814451</v>
      </c>
    </row>
  </sheetData>
  <pageMargins left="0.7" right="0.7" top="0.75" bottom="0.75" header="0.3" footer="0.3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69F36-FC32-A241-9329-2C2CA79D0204}">
  <dimension ref="A1:B104"/>
  <sheetViews>
    <sheetView workbookViewId="0">
      <selection activeCell="G42" sqref="G42"/>
    </sheetView>
  </sheetViews>
  <sheetFormatPr baseColWidth="10" defaultRowHeight="16" x14ac:dyDescent="0.2"/>
  <sheetData>
    <row r="1" spans="1:2" x14ac:dyDescent="0.2">
      <c r="A1" s="2" t="s">
        <v>96</v>
      </c>
      <c r="B1" s="2" t="s">
        <v>1</v>
      </c>
    </row>
    <row r="2" spans="1:2" x14ac:dyDescent="0.2">
      <c r="A2" s="20" t="d">
        <v>2024-01-02</v>
      </c>
      <c r="B2">
        <v>1</v>
      </c>
    </row>
    <row r="3" spans="1:2" x14ac:dyDescent="0.2">
      <c r="A3" s="20" t="d">
        <v>2024-01-03</v>
      </c>
      <c r="B3">
        <v>2</v>
      </c>
    </row>
    <row r="4" spans="1:2" x14ac:dyDescent="0.2">
      <c r="A4" s="20" t="d">
        <v>2024-01-04</v>
      </c>
      <c r="B4">
        <v>4</v>
      </c>
    </row>
    <row r="5" spans="1:2" x14ac:dyDescent="0.2">
      <c r="A5" s="20" t="d">
        <v>2024-01-05</v>
      </c>
      <c r="B5">
        <v>5</v>
      </c>
    </row>
    <row r="6" spans="1:2" x14ac:dyDescent="0.2">
      <c r="A6" s="20" t="d">
        <v>2024-01-08</v>
      </c>
      <c r="B6">
        <v>1</v>
      </c>
    </row>
    <row r="7" spans="1:2" x14ac:dyDescent="0.2">
      <c r="A7" s="20" t="d">
        <v>2024-01-09</v>
      </c>
      <c r="B7">
        <v>5</v>
      </c>
    </row>
    <row r="8" spans="1:2" x14ac:dyDescent="0.2">
      <c r="A8" s="20" t="d">
        <v>2024-01-10</v>
      </c>
      <c r="B8">
        <v>6</v>
      </c>
    </row>
    <row r="9" spans="1:2" x14ac:dyDescent="0.2">
      <c r="A9" s="20" t="d">
        <v>2024-01-11</v>
      </c>
      <c r="B9">
        <v>3</v>
      </c>
    </row>
    <row r="10" spans="1:2" x14ac:dyDescent="0.2">
      <c r="A10" s="20" t="d">
        <v>2024-01-12</v>
      </c>
      <c r="B10">
        <v>1</v>
      </c>
    </row>
    <row r="11" spans="1:2" x14ac:dyDescent="0.2">
      <c r="A11" s="20" t="d">
        <v>2024-01-13</v>
      </c>
      <c r="B11">
        <v>2</v>
      </c>
    </row>
    <row r="12" spans="1:2" x14ac:dyDescent="0.2">
      <c r="A12" s="20" t="d">
        <v>2024-01-14</v>
      </c>
      <c r="B12">
        <v>1</v>
      </c>
    </row>
    <row r="13" spans="1:2" x14ac:dyDescent="0.2">
      <c r="A13" s="20" t="d">
        <v>2024-01-15</v>
      </c>
      <c r="B13">
        <v>7</v>
      </c>
    </row>
    <row r="14" spans="1:2" x14ac:dyDescent="0.2">
      <c r="A14" s="20" t="d">
        <v>2024-01-16</v>
      </c>
      <c r="B14">
        <v>3</v>
      </c>
    </row>
    <row r="15" spans="1:2" x14ac:dyDescent="0.2">
      <c r="A15" s="20" t="d">
        <v>2024-01-17</v>
      </c>
      <c r="B15">
        <v>6</v>
      </c>
    </row>
    <row r="16" spans="1:2" x14ac:dyDescent="0.2">
      <c r="A16" s="20" t="d">
        <v>2024-01-18</v>
      </c>
      <c r="B16">
        <v>4</v>
      </c>
    </row>
    <row r="17" spans="1:2" x14ac:dyDescent="0.2">
      <c r="A17" s="20" t="d">
        <v>2024-01-19</v>
      </c>
      <c r="B17">
        <v>2</v>
      </c>
    </row>
    <row r="18" spans="1:2" x14ac:dyDescent="0.2">
      <c r="A18" s="20" t="d">
        <v>2024-01-20</v>
      </c>
      <c r="B18">
        <v>2</v>
      </c>
    </row>
    <row r="19" spans="1:2" x14ac:dyDescent="0.2">
      <c r="A19" s="20" t="d">
        <v>2024-01-21</v>
      </c>
      <c r="B19">
        <v>2</v>
      </c>
    </row>
    <row r="20" spans="1:2" x14ac:dyDescent="0.2">
      <c r="A20" s="20" t="d">
        <v>2024-01-22</v>
      </c>
      <c r="B20">
        <v>3</v>
      </c>
    </row>
    <row r="21" spans="1:2" x14ac:dyDescent="0.2">
      <c r="A21" s="20" t="d">
        <v>2024-01-23</v>
      </c>
      <c r="B21">
        <v>2</v>
      </c>
    </row>
    <row r="22" spans="1:2" x14ac:dyDescent="0.2">
      <c r="A22" s="20" t="d">
        <v>2024-01-24</v>
      </c>
      <c r="B22">
        <v>6</v>
      </c>
    </row>
    <row r="23" spans="1:2" x14ac:dyDescent="0.2">
      <c r="A23" s="20" t="d">
        <v>2024-01-25</v>
      </c>
      <c r="B23">
        <v>3</v>
      </c>
    </row>
    <row r="24" spans="1:2" x14ac:dyDescent="0.2">
      <c r="A24" s="20" t="d">
        <v>2024-01-26</v>
      </c>
      <c r="B24">
        <v>3</v>
      </c>
    </row>
    <row r="25" spans="1:2" x14ac:dyDescent="0.2">
      <c r="A25" s="20" t="d">
        <v>2024-01-27</v>
      </c>
      <c r="B25">
        <v>2</v>
      </c>
    </row>
    <row r="26" spans="1:2" x14ac:dyDescent="0.2">
      <c r="A26" s="20" t="d">
        <v>2024-01-28</v>
      </c>
      <c r="B26">
        <v>1</v>
      </c>
    </row>
    <row r="27" spans="1:2" x14ac:dyDescent="0.2">
      <c r="A27" s="20" t="d">
        <v>2024-01-29</v>
      </c>
      <c r="B27">
        <v>4</v>
      </c>
    </row>
    <row r="28" spans="1:2" x14ac:dyDescent="0.2">
      <c r="A28" s="20" t="d">
        <v>2024-01-30</v>
      </c>
      <c r="B28">
        <v>8</v>
      </c>
    </row>
    <row r="29" spans="1:2" x14ac:dyDescent="0.2">
      <c r="A29" s="20" t="d">
        <v>2024-01-31</v>
      </c>
      <c r="B29">
        <v>7</v>
      </c>
    </row>
    <row r="30" spans="1:2" x14ac:dyDescent="0.2">
      <c r="A30" s="20" t="d">
        <v>2024-02-01</v>
      </c>
      <c r="B30">
        <v>7</v>
      </c>
    </row>
    <row r="31" spans="1:2" x14ac:dyDescent="0.2">
      <c r="A31" s="20" t="d">
        <v>2024-02-02</v>
      </c>
      <c r="B31">
        <v>3</v>
      </c>
    </row>
    <row r="32" spans="1:2" x14ac:dyDescent="0.2">
      <c r="A32" s="20" t="d">
        <v>2024-02-03</v>
      </c>
      <c r="B32">
        <v>5</v>
      </c>
    </row>
    <row r="33" spans="1:2" x14ac:dyDescent="0.2">
      <c r="A33" s="20" t="d">
        <v>2024-02-04</v>
      </c>
      <c r="B33">
        <v>3</v>
      </c>
    </row>
    <row r="34" spans="1:2" x14ac:dyDescent="0.2">
      <c r="A34" s="20" t="d">
        <v>2024-02-05</v>
      </c>
      <c r="B34">
        <v>8</v>
      </c>
    </row>
    <row r="35" spans="1:2" x14ac:dyDescent="0.2">
      <c r="A35" s="20" t="d">
        <v>2024-02-06</v>
      </c>
      <c r="B35">
        <v>8</v>
      </c>
    </row>
    <row r="36" spans="1:2" x14ac:dyDescent="0.2">
      <c r="A36" s="20" t="d">
        <v>2024-02-07</v>
      </c>
      <c r="B36">
        <v>2</v>
      </c>
    </row>
    <row r="37" spans="1:2" x14ac:dyDescent="0.2">
      <c r="A37" s="20" t="d">
        <v>2024-02-08</v>
      </c>
      <c r="B37">
        <v>2</v>
      </c>
    </row>
    <row r="38" spans="1:2" x14ac:dyDescent="0.2">
      <c r="A38" s="20" t="d">
        <v>2024-02-09</v>
      </c>
      <c r="B38">
        <v>13</v>
      </c>
    </row>
    <row r="39" spans="1:2" x14ac:dyDescent="0.2">
      <c r="A39" s="20" t="d">
        <v>2024-02-10</v>
      </c>
      <c r="B39">
        <v>4</v>
      </c>
    </row>
    <row r="40" spans="1:2" x14ac:dyDescent="0.2">
      <c r="A40" s="20" t="d">
        <v>2024-02-11</v>
      </c>
      <c r="B40">
        <v>2</v>
      </c>
    </row>
    <row r="41" spans="1:2" x14ac:dyDescent="0.2">
      <c r="A41" s="20" t="d">
        <v>2024-02-12</v>
      </c>
      <c r="B41">
        <v>8</v>
      </c>
    </row>
    <row r="42" spans="1:2" x14ac:dyDescent="0.2">
      <c r="A42" s="20" t="d">
        <v>2024-02-13</v>
      </c>
      <c r="B42">
        <v>6</v>
      </c>
    </row>
    <row r="43" spans="1:2" x14ac:dyDescent="0.2">
      <c r="A43" s="20" t="d">
        <v>2024-02-14</v>
      </c>
      <c r="B43">
        <v>7</v>
      </c>
    </row>
    <row r="44" spans="1:2" x14ac:dyDescent="0.2">
      <c r="A44" s="20" t="d">
        <v>2024-02-15</v>
      </c>
      <c r="B44">
        <v>7</v>
      </c>
    </row>
    <row r="45" spans="1:2" x14ac:dyDescent="0.2">
      <c r="A45" s="20" t="d">
        <v>2024-02-16</v>
      </c>
      <c r="B45">
        <v>4</v>
      </c>
    </row>
    <row r="46" spans="1:2" x14ac:dyDescent="0.2">
      <c r="A46" s="20" t="d">
        <v>2024-02-17</v>
      </c>
      <c r="B46">
        <v>4</v>
      </c>
    </row>
    <row r="47" spans="1:2" x14ac:dyDescent="0.2">
      <c r="A47" s="20" t="d">
        <v>2024-02-18</v>
      </c>
      <c r="B47">
        <v>9</v>
      </c>
    </row>
    <row r="48" spans="1:2" x14ac:dyDescent="0.2">
      <c r="A48" s="20" t="d">
        <v>2024-02-19</v>
      </c>
      <c r="B48">
        <v>11</v>
      </c>
    </row>
    <row r="49" spans="1:2" x14ac:dyDescent="0.2">
      <c r="A49" s="20" t="d">
        <v>2024-02-20</v>
      </c>
      <c r="B49">
        <v>8</v>
      </c>
    </row>
    <row r="50" spans="1:2" x14ac:dyDescent="0.2">
      <c r="A50" s="20" t="d">
        <v>2024-02-21</v>
      </c>
      <c r="B50">
        <v>21</v>
      </c>
    </row>
    <row r="51" spans="1:2" x14ac:dyDescent="0.2">
      <c r="A51" s="20" t="d">
        <v>2024-02-22</v>
      </c>
      <c r="B51">
        <v>9</v>
      </c>
    </row>
    <row r="52" spans="1:2" x14ac:dyDescent="0.2">
      <c r="A52" s="20" t="d">
        <v>2024-02-23</v>
      </c>
      <c r="B52">
        <v>7</v>
      </c>
    </row>
    <row r="53" spans="1:2" x14ac:dyDescent="0.2">
      <c r="A53" s="20" t="d">
        <v>2024-02-24</v>
      </c>
      <c r="B53">
        <v>3</v>
      </c>
    </row>
    <row r="54" spans="1:2" x14ac:dyDescent="0.2">
      <c r="A54" s="20" t="d">
        <v>2024-02-25</v>
      </c>
      <c r="B54">
        <v>9</v>
      </c>
    </row>
    <row r="55" spans="1:2" x14ac:dyDescent="0.2">
      <c r="A55" s="20" t="d">
        <v>2024-02-26</v>
      </c>
      <c r="B55">
        <v>9</v>
      </c>
    </row>
    <row r="56" spans="1:2" x14ac:dyDescent="0.2">
      <c r="A56" s="20" t="d">
        <v>2024-02-27</v>
      </c>
      <c r="B56">
        <v>14</v>
      </c>
    </row>
    <row r="57" spans="1:2" x14ac:dyDescent="0.2">
      <c r="A57" s="20" t="d">
        <v>2024-02-28</v>
      </c>
      <c r="B57">
        <v>16</v>
      </c>
    </row>
    <row r="58" spans="1:2" x14ac:dyDescent="0.2">
      <c r="A58" s="20" t="d">
        <v>2024-02-29</v>
      </c>
      <c r="B58">
        <v>12</v>
      </c>
    </row>
    <row r="59" spans="1:2" x14ac:dyDescent="0.2">
      <c r="A59" s="20" t="d">
        <v>2024-03-01</v>
      </c>
      <c r="B59">
        <v>15</v>
      </c>
    </row>
    <row r="60" spans="1:2" x14ac:dyDescent="0.2">
      <c r="A60" s="20" t="d">
        <v>2024-03-02</v>
      </c>
      <c r="B60">
        <v>6</v>
      </c>
    </row>
    <row r="61" spans="1:2" x14ac:dyDescent="0.2">
      <c r="A61" s="20" t="d">
        <v>2024-03-03</v>
      </c>
      <c r="B61">
        <v>6</v>
      </c>
    </row>
    <row r="62" spans="1:2" x14ac:dyDescent="0.2">
      <c r="A62" s="20" t="d">
        <v>2024-03-04</v>
      </c>
      <c r="B62">
        <v>12</v>
      </c>
    </row>
    <row r="63" spans="1:2" x14ac:dyDescent="0.2">
      <c r="A63" s="20" t="d">
        <v>2024-03-05</v>
      </c>
      <c r="B63">
        <v>9</v>
      </c>
    </row>
    <row r="64" spans="1:2" x14ac:dyDescent="0.2">
      <c r="A64" s="20" t="d">
        <v>2024-03-06</v>
      </c>
      <c r="B64">
        <v>10</v>
      </c>
    </row>
    <row r="65" spans="1:2" x14ac:dyDescent="0.2">
      <c r="A65" s="20" t="d">
        <v>2024-03-07</v>
      </c>
      <c r="B65">
        <v>19</v>
      </c>
    </row>
    <row r="66" spans="1:2" x14ac:dyDescent="0.2">
      <c r="A66" s="20" t="d">
        <v>2024-03-08</v>
      </c>
      <c r="B66">
        <v>15</v>
      </c>
    </row>
    <row r="67" spans="1:2" x14ac:dyDescent="0.2">
      <c r="A67" s="20" t="d">
        <v>2024-03-09</v>
      </c>
      <c r="B67">
        <v>4</v>
      </c>
    </row>
    <row r="68" spans="1:2" x14ac:dyDescent="0.2">
      <c r="A68" s="20" t="d">
        <v>2024-03-10</v>
      </c>
      <c r="B68">
        <v>8</v>
      </c>
    </row>
    <row r="69" spans="1:2" x14ac:dyDescent="0.2">
      <c r="A69" s="20" t="d">
        <v>2024-03-11</v>
      </c>
      <c r="B69">
        <v>25</v>
      </c>
    </row>
    <row r="70" spans="1:2" x14ac:dyDescent="0.2">
      <c r="A70" s="20" t="d">
        <v>2024-03-12</v>
      </c>
      <c r="B70">
        <v>55</v>
      </c>
    </row>
    <row r="71" spans="1:2" x14ac:dyDescent="0.2">
      <c r="A71" s="20" t="d">
        <v>2024-03-13</v>
      </c>
      <c r="B71">
        <v>58</v>
      </c>
    </row>
    <row r="72" spans="1:2" x14ac:dyDescent="0.2">
      <c r="A72" s="20" t="d">
        <v>2024-03-14</v>
      </c>
      <c r="B72">
        <v>46</v>
      </c>
    </row>
    <row r="73" spans="1:2" x14ac:dyDescent="0.2">
      <c r="A73" s="20" t="d">
        <v>2024-03-15</v>
      </c>
      <c r="B73">
        <v>57</v>
      </c>
    </row>
    <row r="74" spans="1:2" x14ac:dyDescent="0.2">
      <c r="A74" s="20" t="d">
        <v>2024-03-16</v>
      </c>
      <c r="B74">
        <v>21</v>
      </c>
    </row>
    <row r="75" spans="1:2" x14ac:dyDescent="0.2">
      <c r="A75" s="20" t="d">
        <v>2024-03-17</v>
      </c>
      <c r="B75">
        <v>32</v>
      </c>
    </row>
    <row r="76" spans="1:2" x14ac:dyDescent="0.2">
      <c r="A76" s="20" t="d">
        <v>2024-03-18</v>
      </c>
      <c r="B76">
        <v>185</v>
      </c>
    </row>
    <row r="77" spans="1:2" x14ac:dyDescent="0.2">
      <c r="A77" s="20" t="d">
        <v>2024-03-19</v>
      </c>
      <c r="B77">
        <v>157</v>
      </c>
    </row>
    <row r="78" spans="1:2" x14ac:dyDescent="0.2">
      <c r="A78" s="20" t="d">
        <v>2024-03-20</v>
      </c>
      <c r="B78">
        <v>130</v>
      </c>
    </row>
    <row r="79" spans="1:2" x14ac:dyDescent="0.2">
      <c r="A79" s="20" t="d">
        <v>2024-03-21</v>
      </c>
      <c r="B79">
        <v>143</v>
      </c>
    </row>
    <row r="80" spans="1:2" x14ac:dyDescent="0.2">
      <c r="A80" s="20" t="d">
        <v>2024-03-22</v>
      </c>
      <c r="B80">
        <v>107</v>
      </c>
    </row>
    <row r="81" spans="1:2" x14ac:dyDescent="0.2">
      <c r="A81" s="20" t="d">
        <v>2024-03-23</v>
      </c>
      <c r="B81">
        <v>100</v>
      </c>
    </row>
    <row r="82" spans="1:2" x14ac:dyDescent="0.2">
      <c r="A82" s="20" t="d">
        <v>2024-03-24</v>
      </c>
      <c r="B82">
        <v>30</v>
      </c>
    </row>
    <row r="83" spans="1:2" x14ac:dyDescent="0.2">
      <c r="A83" s="20" t="d">
        <v>2024-03-25</v>
      </c>
      <c r="B83">
        <v>129</v>
      </c>
    </row>
    <row r="84" spans="1:2" x14ac:dyDescent="0.2">
      <c r="A84" s="20" t="d">
        <v>2024-03-26</v>
      </c>
      <c r="B84">
        <v>94</v>
      </c>
    </row>
    <row r="85" spans="1:2" x14ac:dyDescent="0.2">
      <c r="A85" s="20" t="d">
        <v>2024-03-27</v>
      </c>
      <c r="B85">
        <v>87</v>
      </c>
    </row>
    <row r="86" spans="1:2" x14ac:dyDescent="0.2">
      <c r="A86" s="20" t="d">
        <v>2024-03-28</v>
      </c>
      <c r="B86">
        <v>99</v>
      </c>
    </row>
    <row r="87" spans="1:2" x14ac:dyDescent="0.2">
      <c r="A87" s="20" t="d">
        <v>2024-03-29</v>
      </c>
      <c r="B87">
        <v>92</v>
      </c>
    </row>
    <row r="88" spans="1:2" x14ac:dyDescent="0.2">
      <c r="A88" s="20" t="d">
        <v>2024-03-30</v>
      </c>
      <c r="B88">
        <v>35</v>
      </c>
    </row>
    <row r="89" spans="1:2" x14ac:dyDescent="0.2">
      <c r="A89" s="20" t="d">
        <v>2024-03-31</v>
      </c>
      <c r="B89">
        <v>41</v>
      </c>
    </row>
    <row r="90" spans="1:2" x14ac:dyDescent="0.2">
      <c r="A90" s="20" t="d">
        <v>2024-04-01</v>
      </c>
      <c r="B90">
        <v>64</v>
      </c>
    </row>
    <row r="91" spans="1:2" x14ac:dyDescent="0.2">
      <c r="A91" s="20" t="d">
        <v>2024-04-02</v>
      </c>
      <c r="B91">
        <v>125</v>
      </c>
    </row>
    <row r="92" spans="1:2" x14ac:dyDescent="0.2">
      <c r="A92" s="20" t="d">
        <v>2024-04-03</v>
      </c>
      <c r="B92">
        <v>170</v>
      </c>
    </row>
    <row r="93" spans="1:2" x14ac:dyDescent="0.2">
      <c r="A93" s="20" t="d">
        <v>2024-04-04</v>
      </c>
      <c r="B93">
        <v>81</v>
      </c>
    </row>
    <row r="94" spans="1:2" x14ac:dyDescent="0.2">
      <c r="A94" s="20" t="d">
        <v>2024-04-05</v>
      </c>
      <c r="B94">
        <v>124</v>
      </c>
    </row>
    <row r="95" spans="1:2" x14ac:dyDescent="0.2">
      <c r="A95" s="20" t="d">
        <v>2024-04-06</v>
      </c>
      <c r="B95">
        <v>32</v>
      </c>
    </row>
    <row r="96" spans="1:2" x14ac:dyDescent="0.2">
      <c r="A96" s="20" t="d">
        <v>2024-04-07</v>
      </c>
      <c r="B96">
        <v>62</v>
      </c>
    </row>
    <row r="97" spans="1:2" x14ac:dyDescent="0.2">
      <c r="A97" s="20" t="d">
        <v>2024-04-08</v>
      </c>
      <c r="B97">
        <v>165</v>
      </c>
    </row>
    <row r="98" spans="1:2" x14ac:dyDescent="0.2">
      <c r="A98" s="20" t="d">
        <v>2024-04-09</v>
      </c>
      <c r="B98">
        <v>103</v>
      </c>
    </row>
    <row r="99" spans="1:2" x14ac:dyDescent="0.2">
      <c r="A99" s="20" t="d">
        <v>2024-04-10</v>
      </c>
      <c r="B99">
        <v>140</v>
      </c>
    </row>
    <row r="100" spans="1:2" x14ac:dyDescent="0.2">
      <c r="A100" s="20" t="d">
        <v>2024-04-11</v>
      </c>
      <c r="B100">
        <v>147</v>
      </c>
    </row>
    <row r="101" spans="1:2" x14ac:dyDescent="0.2">
      <c r="A101" s="20" t="d">
        <v>2024-04-12</v>
      </c>
      <c r="B101">
        <v>208</v>
      </c>
    </row>
    <row r="102" spans="1:2" x14ac:dyDescent="0.2">
      <c r="A102" s="20" t="d">
        <v>2024-04-13</v>
      </c>
      <c r="B102">
        <v>68</v>
      </c>
    </row>
    <row r="103" spans="1:2" x14ac:dyDescent="0.2">
      <c r="A103" s="20" t="d">
        <v>2024-04-14</v>
      </c>
      <c r="B103">
        <v>221</v>
      </c>
    </row>
    <row r="104" spans="1:2" x14ac:dyDescent="0.2">
      <c r="A104" s="20" t="d">
        <v>2024-04-15</v>
      </c>
      <c r="B104">
        <v>321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1163D33-6120-4050-A07D-D935F0F95F23}"/>
</file>

<file path=customXml/itemProps2.xml><?xml version="1.0" encoding="utf-8"?>
<ds:datastoreItem xmlns:ds="http://schemas.openxmlformats.org/officeDocument/2006/customXml" ds:itemID="{82D876A1-A18D-48FA-B701-4CC46BC4E4F6}"/>
</file>

<file path=customXml/itemProps3.xml><?xml version="1.0" encoding="utf-8"?>
<ds:datastoreItem xmlns:ds="http://schemas.openxmlformats.org/officeDocument/2006/customXml" ds:itemID="{DCF607C3-525A-4CD5-8D50-F8078947D883}"/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Evolution Tx insc.</vt:lpstr>
      <vt:lpstr>Nationalité</vt:lpstr>
      <vt:lpstr>Commune</vt:lpstr>
      <vt:lpstr>Genre</vt:lpstr>
      <vt:lpstr>Age</vt:lpstr>
      <vt:lpstr>Nbr années commune</vt:lpstr>
      <vt:lpstr>Nbr années G-D</vt:lpstr>
      <vt:lpstr>Inscription 01.01.24 15.04.24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2024-04-16T09:46:11Z</dcterms:modified>
</cp:coreProperties>
</file>